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20490" windowHeight="6915" tabRatio="885"/>
  </bookViews>
  <sheets>
    <sheet name="記載要領" sheetId="102" r:id="rId1"/>
    <sheet name="様式10号表紙" sheetId="112" r:id="rId2"/>
    <sheet name="様式10-1" sheetId="90" r:id="rId3"/>
    <sheet name="様式10-2-1" sheetId="92" r:id="rId4"/>
    <sheet name="様式10-2-2" sheetId="121" r:id="rId5"/>
    <sheet name="様式10-3" sheetId="93" r:id="rId6"/>
    <sheet name="様式10-3【記載例】" sheetId="128" r:id="rId7"/>
    <sheet name="様式10-4" sheetId="94" r:id="rId8"/>
    <sheet name="様式10-5-1" sheetId="123" r:id="rId9"/>
    <sheet name="様式10-5-2" sheetId="124" r:id="rId10"/>
    <sheet name="様式10-6" sheetId="129" r:id="rId11"/>
    <sheet name="様式10-7" sheetId="96" r:id="rId12"/>
    <sheet name="様式10-8" sheetId="127" r:id="rId13"/>
    <sheet name="様式10-9" sheetId="88" r:id="rId14"/>
    <sheet name="様式10-10" sheetId="126" r:id="rId15"/>
    <sheet name="様式10-11" sheetId="131" r:id="rId16"/>
  </sheets>
  <definedNames>
    <definedName name="_xlnm._FilterDatabase" localSheetId="3" hidden="1">'様式10-2-1'!$A$2:$Z$51</definedName>
    <definedName name="_xlnm._FilterDatabase" localSheetId="4" hidden="1">'様式10-2-2'!$A$2:$Z$51</definedName>
    <definedName name="_xlnm._FilterDatabase" localSheetId="5" hidden="1">'様式10-3'!$A$1:$X$73</definedName>
    <definedName name="_xlnm._FilterDatabase" localSheetId="8" hidden="1">'様式10-5-1'!$A$2:$Z$51</definedName>
    <definedName name="_xlnm._FilterDatabase" localSheetId="9" hidden="1">'様式10-5-2'!$A$2:$Z$51</definedName>
    <definedName name="_xlnm.Print_Area" localSheetId="0">記載要領!$B$3:$I$31</definedName>
    <definedName name="_xlnm.Print_Area" localSheetId="2">'様式10-1'!$A$1:$X$17</definedName>
    <definedName name="_xlnm.Print_Area" localSheetId="14">'様式10-10'!$A$2:$W$41</definedName>
    <definedName name="_xlnm.Print_Area" localSheetId="15">'様式10-11'!$A$1:$H$26</definedName>
    <definedName name="_xlnm.Print_Area" localSheetId="3">'様式10-2-1'!$A$1:$X$54</definedName>
    <definedName name="_xlnm.Print_Area" localSheetId="4">'様式10-2-2'!$A$1:$X$55</definedName>
    <definedName name="_xlnm.Print_Area" localSheetId="5">'様式10-3'!$A$1:$X$74</definedName>
    <definedName name="_xlnm.Print_Area" localSheetId="6">'様式10-3【記載例】'!$A$1:$W$37</definedName>
    <definedName name="_xlnm.Print_Area" localSheetId="7">'様式10-4'!$B$1:$Z$48</definedName>
    <definedName name="_xlnm.Print_Area" localSheetId="8">'様式10-5-1'!$A$1:$X$55</definedName>
    <definedName name="_xlnm.Print_Area" localSheetId="9">'様式10-5-2'!$A$1:$X$55</definedName>
    <definedName name="_xlnm.Print_Area" localSheetId="11">'様式10-7'!$B$1:$G$17</definedName>
    <definedName name="_xlnm.Print_Area" localSheetId="12">'様式10-8'!$B$1:$D$22</definedName>
    <definedName name="_xlnm.Print_Area" localSheetId="13">'様式10-9'!$A$2:$W$51</definedName>
    <definedName name="_xlnm.Print_Area" localSheetId="1">様式10号表紙!$A$1:$I$36</definedName>
    <definedName name="_xlnm.Print_Titles" localSheetId="5">'様式10-3'!$1:$4</definedName>
  </definedNames>
  <calcPr calcId="162913"/>
</workbook>
</file>

<file path=xl/calcChain.xml><?xml version="1.0" encoding="utf-8"?>
<calcChain xmlns="http://schemas.openxmlformats.org/spreadsheetml/2006/main">
  <c r="W5" i="129" l="1"/>
  <c r="V5" i="129"/>
  <c r="U5" i="129"/>
  <c r="T5" i="129"/>
  <c r="S5" i="129"/>
  <c r="R5" i="129"/>
  <c r="Q5" i="129"/>
  <c r="P5" i="129"/>
  <c r="O5" i="129"/>
  <c r="N5" i="129"/>
  <c r="M5" i="129"/>
  <c r="L5" i="129"/>
  <c r="K5" i="129"/>
  <c r="J5" i="129"/>
  <c r="I5" i="129"/>
  <c r="H5" i="129"/>
  <c r="G5" i="129"/>
  <c r="F5" i="129"/>
  <c r="E5" i="129"/>
  <c r="D5" i="129"/>
  <c r="W5" i="124"/>
  <c r="V5" i="124"/>
  <c r="U5" i="124"/>
  <c r="T5" i="124"/>
  <c r="S5" i="124"/>
  <c r="R5" i="124"/>
  <c r="Q5" i="124"/>
  <c r="P5" i="124"/>
  <c r="O5" i="124"/>
  <c r="N5" i="124"/>
  <c r="M5" i="124"/>
  <c r="L5" i="124"/>
  <c r="K5" i="124"/>
  <c r="J5" i="124"/>
  <c r="I5" i="124"/>
  <c r="H5" i="124"/>
  <c r="G5" i="124"/>
  <c r="F5" i="124"/>
  <c r="E5" i="124"/>
  <c r="D5" i="124"/>
  <c r="F5" i="121"/>
  <c r="G5" i="121" s="1"/>
  <c r="H5" i="121" s="1"/>
  <c r="I5" i="121" s="1"/>
  <c r="J5" i="121" s="1"/>
  <c r="K5" i="121" s="1"/>
  <c r="L5" i="121" s="1"/>
  <c r="M5" i="121" s="1"/>
  <c r="N5" i="121" s="1"/>
  <c r="O5" i="121" s="1"/>
  <c r="P5" i="121" s="1"/>
  <c r="Q5" i="121" s="1"/>
  <c r="R5" i="121" s="1"/>
  <c r="S5" i="121" s="1"/>
  <c r="T5" i="121" s="1"/>
  <c r="U5" i="121" s="1"/>
  <c r="V5" i="121" s="1"/>
  <c r="W5" i="121" s="1"/>
  <c r="E5" i="121"/>
  <c r="D5" i="121"/>
  <c r="M15" i="90"/>
  <c r="M12" i="90"/>
  <c r="M8" i="90"/>
  <c r="O50" i="121" l="1"/>
  <c r="O51" i="121" s="1"/>
  <c r="N50" i="121"/>
  <c r="N51" i="121" s="1"/>
  <c r="M50" i="121"/>
  <c r="M51" i="121" s="1"/>
  <c r="L50" i="121"/>
  <c r="L51" i="121" s="1"/>
  <c r="K50" i="121"/>
  <c r="K51" i="121" s="1"/>
  <c r="J50" i="121"/>
  <c r="J51" i="121" s="1"/>
  <c r="I50" i="121"/>
  <c r="I51" i="121" s="1"/>
  <c r="H50" i="121"/>
  <c r="H51" i="121" s="1"/>
  <c r="G50" i="121"/>
  <c r="G51" i="121" s="1"/>
  <c r="F50" i="121"/>
  <c r="F51" i="121" s="1"/>
  <c r="O47" i="121"/>
  <c r="N47" i="121"/>
  <c r="M47" i="121"/>
  <c r="L47" i="121"/>
  <c r="K47" i="121"/>
  <c r="J47" i="121"/>
  <c r="I47" i="121"/>
  <c r="H47" i="121"/>
  <c r="G47" i="121"/>
  <c r="F47" i="121"/>
  <c r="O44" i="121"/>
  <c r="N44" i="121"/>
  <c r="M44" i="121"/>
  <c r="L44" i="121"/>
  <c r="K44" i="121"/>
  <c r="J44" i="121"/>
  <c r="I44" i="121"/>
  <c r="H44" i="121"/>
  <c r="G44" i="121"/>
  <c r="F44" i="121"/>
  <c r="O41" i="121"/>
  <c r="N41" i="121"/>
  <c r="M41" i="121"/>
  <c r="L41" i="121"/>
  <c r="K41" i="121"/>
  <c r="J41" i="121"/>
  <c r="I41" i="121"/>
  <c r="H41" i="121"/>
  <c r="G41" i="121"/>
  <c r="F41" i="121"/>
  <c r="O38" i="121"/>
  <c r="N38" i="121"/>
  <c r="M38" i="121"/>
  <c r="L38" i="121"/>
  <c r="K38" i="121"/>
  <c r="J38" i="121"/>
  <c r="I38" i="121"/>
  <c r="H38" i="121"/>
  <c r="G38" i="121"/>
  <c r="F38" i="121"/>
  <c r="O35" i="121"/>
  <c r="N35" i="121"/>
  <c r="M35" i="121"/>
  <c r="L35" i="121"/>
  <c r="K35" i="121"/>
  <c r="J35" i="121"/>
  <c r="I35" i="121"/>
  <c r="H35" i="121"/>
  <c r="G35" i="121"/>
  <c r="F35" i="121"/>
  <c r="O32" i="121"/>
  <c r="N32" i="121"/>
  <c r="M32" i="121"/>
  <c r="L32" i="121"/>
  <c r="K32" i="121"/>
  <c r="J32" i="121"/>
  <c r="I32" i="121"/>
  <c r="H32" i="121"/>
  <c r="G32" i="121"/>
  <c r="F32" i="121"/>
  <c r="O29" i="121"/>
  <c r="N29" i="121"/>
  <c r="M29" i="121"/>
  <c r="L29" i="121"/>
  <c r="K29" i="121"/>
  <c r="J29" i="121"/>
  <c r="I29" i="121"/>
  <c r="H29" i="121"/>
  <c r="G29" i="121"/>
  <c r="F29" i="121"/>
  <c r="O26" i="121"/>
  <c r="N26" i="121"/>
  <c r="M26" i="121"/>
  <c r="L26" i="121"/>
  <c r="K26" i="121"/>
  <c r="J26" i="121"/>
  <c r="I26" i="121"/>
  <c r="H26" i="121"/>
  <c r="G26" i="121"/>
  <c r="F26" i="121"/>
  <c r="O23" i="121"/>
  <c r="N23" i="121"/>
  <c r="M23" i="121"/>
  <c r="L23" i="121"/>
  <c r="K23" i="121"/>
  <c r="J23" i="121"/>
  <c r="I23" i="121"/>
  <c r="H23" i="121"/>
  <c r="G23" i="121"/>
  <c r="F23" i="121"/>
  <c r="O20" i="121"/>
  <c r="N20" i="121"/>
  <c r="M20" i="121"/>
  <c r="L20" i="121"/>
  <c r="K20" i="121"/>
  <c r="J20" i="121"/>
  <c r="I20" i="121"/>
  <c r="H20" i="121"/>
  <c r="G20" i="121"/>
  <c r="F20" i="121"/>
  <c r="O17" i="121"/>
  <c r="N17" i="121"/>
  <c r="M17" i="121"/>
  <c r="L17" i="121"/>
  <c r="K17" i="121"/>
  <c r="J17" i="121"/>
  <c r="I17" i="121"/>
  <c r="H17" i="121"/>
  <c r="G17" i="121"/>
  <c r="F17" i="121"/>
  <c r="O14" i="121"/>
  <c r="N14" i="121"/>
  <c r="M14" i="121"/>
  <c r="L14" i="121"/>
  <c r="K14" i="121"/>
  <c r="J14" i="121"/>
  <c r="I14" i="121"/>
  <c r="H14" i="121"/>
  <c r="G14" i="121"/>
  <c r="F14" i="121"/>
  <c r="O11" i="121"/>
  <c r="N11" i="121"/>
  <c r="M11" i="121"/>
  <c r="L11" i="121"/>
  <c r="K11" i="121"/>
  <c r="J11" i="121"/>
  <c r="I11" i="121"/>
  <c r="H11" i="121"/>
  <c r="G11" i="121"/>
  <c r="F11" i="121"/>
  <c r="O8" i="121"/>
  <c r="N8" i="121"/>
  <c r="M8" i="121"/>
  <c r="L8" i="121"/>
  <c r="K8" i="121"/>
  <c r="J8" i="121"/>
  <c r="I8" i="121"/>
  <c r="H8" i="121"/>
  <c r="G8" i="121"/>
  <c r="F8" i="121"/>
  <c r="X14" i="90"/>
  <c r="X11" i="90"/>
  <c r="X9" i="90"/>
  <c r="U15" i="90"/>
  <c r="V12" i="90"/>
  <c r="U12" i="90"/>
  <c r="T12" i="90"/>
  <c r="S12" i="90"/>
  <c r="R12" i="90"/>
  <c r="Q12" i="90"/>
  <c r="P12" i="90"/>
  <c r="O12" i="90"/>
  <c r="N12" i="90"/>
  <c r="V8" i="90"/>
  <c r="V15" i="90" s="1"/>
  <c r="U8" i="90"/>
  <c r="T8" i="90"/>
  <c r="T15" i="90" s="1"/>
  <c r="S8" i="90"/>
  <c r="S15" i="90" s="1"/>
  <c r="R8" i="90"/>
  <c r="R15" i="90" s="1"/>
  <c r="Q8" i="90"/>
  <c r="Q15" i="90" s="1"/>
  <c r="P8" i="90"/>
  <c r="P15" i="90" s="1"/>
  <c r="O8" i="90"/>
  <c r="O15" i="90" s="1"/>
  <c r="N8" i="90"/>
  <c r="N15" i="90" s="1"/>
  <c r="H4" i="94" l="1"/>
  <c r="I4" i="94" s="1"/>
  <c r="J4" i="94" s="1"/>
  <c r="K4" i="94" s="1"/>
  <c r="L4" i="94" s="1"/>
  <c r="M4" i="94" s="1"/>
  <c r="N4" i="94" s="1"/>
  <c r="O4" i="94" s="1"/>
  <c r="P4" i="94" s="1"/>
  <c r="Q4" i="94" s="1"/>
  <c r="R4" i="94" s="1"/>
  <c r="Q43" i="94"/>
  <c r="P43" i="94"/>
  <c r="O43" i="94"/>
  <c r="N43" i="94"/>
  <c r="M43" i="94"/>
  <c r="L43" i="94"/>
  <c r="L45" i="94" s="1"/>
  <c r="K43" i="94"/>
  <c r="J43" i="94"/>
  <c r="I43" i="94"/>
  <c r="H43" i="94"/>
  <c r="Q42" i="94"/>
  <c r="P42" i="94"/>
  <c r="O42" i="94"/>
  <c r="N42" i="94"/>
  <c r="M42" i="94"/>
  <c r="L42" i="94"/>
  <c r="K42" i="94"/>
  <c r="J42" i="94"/>
  <c r="I42" i="94"/>
  <c r="H42" i="94"/>
  <c r="Q40" i="94"/>
  <c r="P40" i="94"/>
  <c r="O40" i="94"/>
  <c r="N40" i="94"/>
  <c r="M40" i="94"/>
  <c r="L40" i="94"/>
  <c r="K40" i="94"/>
  <c r="J40" i="94"/>
  <c r="I40" i="94"/>
  <c r="H40" i="94"/>
  <c r="Q38" i="94"/>
  <c r="P38" i="94"/>
  <c r="O38" i="94"/>
  <c r="N38" i="94"/>
  <c r="M38" i="94"/>
  <c r="L38" i="94"/>
  <c r="K38" i="94"/>
  <c r="J38" i="94"/>
  <c r="I38" i="94"/>
  <c r="H38" i="94"/>
  <c r="Q36" i="94"/>
  <c r="P36" i="94"/>
  <c r="O36" i="94"/>
  <c r="N36" i="94"/>
  <c r="M36" i="94"/>
  <c r="L36" i="94"/>
  <c r="K36" i="94"/>
  <c r="J36" i="94"/>
  <c r="I36" i="94"/>
  <c r="H36" i="94"/>
  <c r="Q34" i="94"/>
  <c r="P34" i="94"/>
  <c r="O34" i="94"/>
  <c r="N34" i="94"/>
  <c r="M34" i="94"/>
  <c r="L34" i="94"/>
  <c r="K34" i="94"/>
  <c r="J34" i="94"/>
  <c r="I34" i="94"/>
  <c r="H34" i="94"/>
  <c r="Q32" i="94"/>
  <c r="P32" i="94"/>
  <c r="O32" i="94"/>
  <c r="N32" i="94"/>
  <c r="M32" i="94"/>
  <c r="L32" i="94"/>
  <c r="K32" i="94"/>
  <c r="J32" i="94"/>
  <c r="I32" i="94"/>
  <c r="H32" i="94"/>
  <c r="Q30" i="94"/>
  <c r="P30" i="94"/>
  <c r="O30" i="94"/>
  <c r="N30" i="94"/>
  <c r="M30" i="94"/>
  <c r="L30" i="94"/>
  <c r="K30" i="94"/>
  <c r="J30" i="94"/>
  <c r="I30" i="94"/>
  <c r="H30" i="94"/>
  <c r="Q28" i="94"/>
  <c r="P28" i="94"/>
  <c r="O28" i="94"/>
  <c r="N28" i="94"/>
  <c r="M28" i="94"/>
  <c r="L28" i="94"/>
  <c r="K28" i="94"/>
  <c r="J28" i="94"/>
  <c r="I28" i="94"/>
  <c r="H28" i="94"/>
  <c r="Q26" i="94"/>
  <c r="P26" i="94"/>
  <c r="O26" i="94"/>
  <c r="O44" i="94" s="1"/>
  <c r="N26" i="94"/>
  <c r="N44" i="94" s="1"/>
  <c r="M26" i="94"/>
  <c r="L26" i="94"/>
  <c r="K26" i="94"/>
  <c r="J26" i="94"/>
  <c r="I26" i="94"/>
  <c r="H26" i="94"/>
  <c r="Q23" i="94"/>
  <c r="Q45" i="94" s="1"/>
  <c r="P23" i="94"/>
  <c r="O23" i="94"/>
  <c r="O45" i="94" s="1"/>
  <c r="N23" i="94"/>
  <c r="N45" i="94" s="1"/>
  <c r="M23" i="94"/>
  <c r="L23" i="94"/>
  <c r="K23" i="94"/>
  <c r="K45" i="94" s="1"/>
  <c r="J23" i="94"/>
  <c r="J45" i="94" s="1"/>
  <c r="I23" i="94"/>
  <c r="I45" i="94" s="1"/>
  <c r="H23" i="94"/>
  <c r="Q22" i="94"/>
  <c r="P22" i="94"/>
  <c r="O22" i="94"/>
  <c r="N22" i="94"/>
  <c r="M22" i="94"/>
  <c r="L22" i="94"/>
  <c r="K22" i="94"/>
  <c r="J22" i="94"/>
  <c r="I22" i="94"/>
  <c r="H22" i="94"/>
  <c r="Q20" i="94"/>
  <c r="P20" i="94"/>
  <c r="O20" i="94"/>
  <c r="N20" i="94"/>
  <c r="M20" i="94"/>
  <c r="L20" i="94"/>
  <c r="K20" i="94"/>
  <c r="J20" i="94"/>
  <c r="I20" i="94"/>
  <c r="H20" i="94"/>
  <c r="Q18" i="94"/>
  <c r="P18" i="94"/>
  <c r="O18" i="94"/>
  <c r="N18" i="94"/>
  <c r="M18" i="94"/>
  <c r="L18" i="94"/>
  <c r="K18" i="94"/>
  <c r="J18" i="94"/>
  <c r="I18" i="94"/>
  <c r="H18" i="94"/>
  <c r="Q16" i="94"/>
  <c r="P16" i="94"/>
  <c r="O16" i="94"/>
  <c r="N16" i="94"/>
  <c r="M16" i="94"/>
  <c r="L16" i="94"/>
  <c r="K16" i="94"/>
  <c r="J16" i="94"/>
  <c r="I16" i="94"/>
  <c r="H16" i="94"/>
  <c r="Q14" i="94"/>
  <c r="P14" i="94"/>
  <c r="O14" i="94"/>
  <c r="N14" i="94"/>
  <c r="M14" i="94"/>
  <c r="L14" i="94"/>
  <c r="K14" i="94"/>
  <c r="J14" i="94"/>
  <c r="I14" i="94"/>
  <c r="H14" i="94"/>
  <c r="Q12" i="94"/>
  <c r="P12" i="94"/>
  <c r="O12" i="94"/>
  <c r="N12" i="94"/>
  <c r="M12" i="94"/>
  <c r="L12" i="94"/>
  <c r="K12" i="94"/>
  <c r="J12" i="94"/>
  <c r="I12" i="94"/>
  <c r="H12" i="94"/>
  <c r="Q10" i="94"/>
  <c r="P10" i="94"/>
  <c r="O10" i="94"/>
  <c r="N10" i="94"/>
  <c r="M10" i="94"/>
  <c r="L10" i="94"/>
  <c r="K10" i="94"/>
  <c r="J10" i="94"/>
  <c r="I10" i="94"/>
  <c r="H10" i="94"/>
  <c r="Q8" i="94"/>
  <c r="P8" i="94"/>
  <c r="O8" i="94"/>
  <c r="N8" i="94"/>
  <c r="M8" i="94"/>
  <c r="L8" i="94"/>
  <c r="K8" i="94"/>
  <c r="J8" i="94"/>
  <c r="I8" i="94"/>
  <c r="H8" i="94"/>
  <c r="Q6" i="94"/>
  <c r="P6" i="94"/>
  <c r="O6" i="94"/>
  <c r="N6" i="94"/>
  <c r="M6" i="94"/>
  <c r="L6" i="94"/>
  <c r="K6" i="94"/>
  <c r="K24" i="94" s="1"/>
  <c r="J6" i="94"/>
  <c r="J24" i="94" s="1"/>
  <c r="I6" i="94"/>
  <c r="H6" i="94"/>
  <c r="P32" i="128"/>
  <c r="O32" i="128"/>
  <c r="N32" i="128"/>
  <c r="M32" i="128"/>
  <c r="L32" i="128"/>
  <c r="K32" i="128"/>
  <c r="J32" i="128"/>
  <c r="I32" i="128"/>
  <c r="H32" i="128"/>
  <c r="G32" i="128"/>
  <c r="P29" i="128"/>
  <c r="O29" i="128"/>
  <c r="N29" i="128"/>
  <c r="N33" i="128" s="1"/>
  <c r="M29" i="128"/>
  <c r="M33" i="128" s="1"/>
  <c r="L29" i="128"/>
  <c r="K29" i="128"/>
  <c r="J29" i="128"/>
  <c r="I29" i="128"/>
  <c r="I33" i="128" s="1"/>
  <c r="H29" i="128"/>
  <c r="G29" i="128"/>
  <c r="P16" i="128"/>
  <c r="P33" i="128" s="1"/>
  <c r="O16" i="128"/>
  <c r="O33" i="128" s="1"/>
  <c r="N16" i="128"/>
  <c r="M16" i="128"/>
  <c r="L16" i="128"/>
  <c r="K16" i="128"/>
  <c r="J16" i="128"/>
  <c r="I16" i="128"/>
  <c r="H16" i="128"/>
  <c r="H33" i="128" s="1"/>
  <c r="G16" i="128"/>
  <c r="G33" i="128" s="1"/>
  <c r="L24" i="94" l="1"/>
  <c r="H44" i="94"/>
  <c r="P44" i="94"/>
  <c r="M24" i="94"/>
  <c r="I44" i="94"/>
  <c r="Q44" i="94"/>
  <c r="P45" i="94"/>
  <c r="K33" i="128"/>
  <c r="N24" i="94"/>
  <c r="N46" i="94" s="1"/>
  <c r="J44" i="94"/>
  <c r="J46" i="94" s="1"/>
  <c r="H45" i="94"/>
  <c r="L33" i="128"/>
  <c r="J33" i="128"/>
  <c r="O24" i="94"/>
  <c r="O46" i="94" s="1"/>
  <c r="M45" i="94"/>
  <c r="K44" i="94"/>
  <c r="K46" i="94" s="1"/>
  <c r="P24" i="94"/>
  <c r="P46" i="94" s="1"/>
  <c r="L44" i="94"/>
  <c r="H24" i="94"/>
  <c r="H46" i="94" s="1"/>
  <c r="I24" i="94"/>
  <c r="I46" i="94" s="1"/>
  <c r="Q24" i="94"/>
  <c r="Q46" i="94" s="1"/>
  <c r="M44" i="94"/>
  <c r="P50" i="129"/>
  <c r="P47" i="129"/>
  <c r="P44" i="129"/>
  <c r="P41" i="129"/>
  <c r="P38" i="129"/>
  <c r="P35" i="129"/>
  <c r="P32" i="129"/>
  <c r="P29" i="129"/>
  <c r="P26" i="129"/>
  <c r="P23" i="129"/>
  <c r="P20" i="129"/>
  <c r="P17" i="129"/>
  <c r="P14" i="129"/>
  <c r="P11" i="129"/>
  <c r="P8" i="129"/>
  <c r="O50" i="129"/>
  <c r="O47" i="129"/>
  <c r="O44" i="129"/>
  <c r="O41" i="129"/>
  <c r="O38" i="129"/>
  <c r="O35" i="129"/>
  <c r="O32" i="129"/>
  <c r="O29" i="129"/>
  <c r="O26" i="129"/>
  <c r="O23" i="129"/>
  <c r="O20" i="129"/>
  <c r="O17" i="129"/>
  <c r="O14" i="129"/>
  <c r="O11" i="129"/>
  <c r="O8" i="129"/>
  <c r="N50" i="129"/>
  <c r="N47" i="129"/>
  <c r="N44" i="129"/>
  <c r="N41" i="129"/>
  <c r="N38" i="129"/>
  <c r="N35" i="129"/>
  <c r="N32" i="129"/>
  <c r="N29" i="129"/>
  <c r="N26" i="129"/>
  <c r="N23" i="129"/>
  <c r="N20" i="129"/>
  <c r="N17" i="129"/>
  <c r="N14" i="129"/>
  <c r="N11" i="129"/>
  <c r="N8" i="129"/>
  <c r="M50" i="129"/>
  <c r="M51" i="129" s="1"/>
  <c r="M47" i="129"/>
  <c r="M44" i="129"/>
  <c r="M41" i="129"/>
  <c r="M38" i="129"/>
  <c r="M35" i="129"/>
  <c r="M32" i="129"/>
  <c r="M29" i="129"/>
  <c r="M26" i="129"/>
  <c r="M23" i="129"/>
  <c r="M20" i="129"/>
  <c r="M17" i="129"/>
  <c r="M14" i="129"/>
  <c r="M11" i="129"/>
  <c r="M8" i="129"/>
  <c r="K50" i="129"/>
  <c r="K47" i="129"/>
  <c r="K44" i="129"/>
  <c r="K41" i="129"/>
  <c r="K38" i="129"/>
  <c r="K35" i="129"/>
  <c r="K32" i="129"/>
  <c r="K29" i="129"/>
  <c r="K26" i="129"/>
  <c r="K23" i="129"/>
  <c r="K20" i="129"/>
  <c r="K17" i="129"/>
  <c r="K14" i="129"/>
  <c r="K11" i="129"/>
  <c r="K8" i="129"/>
  <c r="L50" i="129"/>
  <c r="L47" i="129"/>
  <c r="L44" i="129"/>
  <c r="L51" i="129" s="1"/>
  <c r="L41" i="129"/>
  <c r="L38" i="129"/>
  <c r="L35" i="129"/>
  <c r="L32" i="129"/>
  <c r="L29" i="129"/>
  <c r="L26" i="129"/>
  <c r="L23" i="129"/>
  <c r="L20" i="129"/>
  <c r="L17" i="129"/>
  <c r="L14" i="129"/>
  <c r="L11" i="129"/>
  <c r="L8" i="129"/>
  <c r="J50" i="129"/>
  <c r="J47" i="129"/>
  <c r="J44" i="129"/>
  <c r="J41" i="129"/>
  <c r="J38" i="129"/>
  <c r="J35" i="129"/>
  <c r="J32" i="129"/>
  <c r="J29" i="129"/>
  <c r="J26" i="129"/>
  <c r="J23" i="129"/>
  <c r="J20" i="129"/>
  <c r="J17" i="129"/>
  <c r="J14" i="129"/>
  <c r="J11" i="129"/>
  <c r="J8" i="129"/>
  <c r="I50" i="129"/>
  <c r="I51" i="129" s="1"/>
  <c r="I47" i="129"/>
  <c r="I44" i="129"/>
  <c r="I41" i="129"/>
  <c r="I38" i="129"/>
  <c r="I35" i="129"/>
  <c r="I32" i="129"/>
  <c r="I29" i="129"/>
  <c r="I26" i="129"/>
  <c r="I23" i="129"/>
  <c r="I20" i="129"/>
  <c r="I17" i="129"/>
  <c r="I14" i="129"/>
  <c r="I11" i="129"/>
  <c r="I8" i="129"/>
  <c r="H50" i="129"/>
  <c r="H47" i="129"/>
  <c r="H44" i="129"/>
  <c r="H41" i="129"/>
  <c r="H38" i="129"/>
  <c r="H35" i="129"/>
  <c r="H32" i="129"/>
  <c r="H29" i="129"/>
  <c r="H26" i="129"/>
  <c r="H23" i="129"/>
  <c r="H20" i="129"/>
  <c r="H17" i="129"/>
  <c r="H14" i="129"/>
  <c r="H11" i="129"/>
  <c r="H8" i="129"/>
  <c r="G50" i="129"/>
  <c r="G47" i="129"/>
  <c r="G51" i="129" s="1"/>
  <c r="G44" i="129"/>
  <c r="G41" i="129"/>
  <c r="G38" i="129"/>
  <c r="G35" i="129"/>
  <c r="G32" i="129"/>
  <c r="G29" i="129"/>
  <c r="G26" i="129"/>
  <c r="G23" i="129"/>
  <c r="G20" i="129"/>
  <c r="G17" i="129"/>
  <c r="G14" i="129"/>
  <c r="G11" i="129"/>
  <c r="G8" i="129"/>
  <c r="Q51" i="123"/>
  <c r="P51" i="123"/>
  <c r="O51" i="123"/>
  <c r="N51" i="123"/>
  <c r="M51" i="123"/>
  <c r="L51" i="123"/>
  <c r="K51" i="123"/>
  <c r="J51" i="123"/>
  <c r="I51" i="123"/>
  <c r="H51" i="123"/>
  <c r="G51" i="123"/>
  <c r="P50" i="124"/>
  <c r="O50" i="124"/>
  <c r="N50" i="124"/>
  <c r="M50" i="124"/>
  <c r="L50" i="124"/>
  <c r="K50" i="124"/>
  <c r="J50" i="124"/>
  <c r="I50" i="124"/>
  <c r="H50" i="124"/>
  <c r="G50" i="124"/>
  <c r="P47" i="124"/>
  <c r="O47" i="124"/>
  <c r="N47" i="124"/>
  <c r="M47" i="124"/>
  <c r="L47" i="124"/>
  <c r="K47" i="124"/>
  <c r="J47" i="124"/>
  <c r="I47" i="124"/>
  <c r="I51" i="124" s="1"/>
  <c r="H47" i="124"/>
  <c r="G47" i="124"/>
  <c r="P44" i="124"/>
  <c r="O44" i="124"/>
  <c r="N44" i="124"/>
  <c r="M44" i="124"/>
  <c r="L44" i="124"/>
  <c r="K44" i="124"/>
  <c r="J44" i="124"/>
  <c r="I44" i="124"/>
  <c r="H44" i="124"/>
  <c r="G44" i="124"/>
  <c r="P41" i="124"/>
  <c r="O41" i="124"/>
  <c r="N41" i="124"/>
  <c r="M41" i="124"/>
  <c r="L41" i="124"/>
  <c r="K41" i="124"/>
  <c r="J41" i="124"/>
  <c r="I41" i="124"/>
  <c r="H41" i="124"/>
  <c r="G41" i="124"/>
  <c r="P38" i="124"/>
  <c r="O38" i="124"/>
  <c r="N38" i="124"/>
  <c r="M38" i="124"/>
  <c r="L38" i="124"/>
  <c r="K38" i="124"/>
  <c r="J38" i="124"/>
  <c r="I38" i="124"/>
  <c r="H38" i="124"/>
  <c r="G38" i="124"/>
  <c r="P35" i="124"/>
  <c r="O35" i="124"/>
  <c r="N35" i="124"/>
  <c r="M35" i="124"/>
  <c r="L35" i="124"/>
  <c r="K35" i="124"/>
  <c r="J35" i="124"/>
  <c r="I35" i="124"/>
  <c r="H35" i="124"/>
  <c r="G35" i="124"/>
  <c r="P32" i="124"/>
  <c r="O32" i="124"/>
  <c r="N32" i="124"/>
  <c r="M32" i="124"/>
  <c r="L32" i="124"/>
  <c r="K32" i="124"/>
  <c r="J32" i="124"/>
  <c r="I32" i="124"/>
  <c r="H32" i="124"/>
  <c r="G32" i="124"/>
  <c r="P29" i="124"/>
  <c r="O29" i="124"/>
  <c r="N29" i="124"/>
  <c r="M29" i="124"/>
  <c r="L29" i="124"/>
  <c r="K29" i="124"/>
  <c r="J29" i="124"/>
  <c r="I29" i="124"/>
  <c r="H29" i="124"/>
  <c r="G29" i="124"/>
  <c r="P26" i="124"/>
  <c r="O26" i="124"/>
  <c r="N26" i="124"/>
  <c r="M26" i="124"/>
  <c r="L26" i="124"/>
  <c r="K26" i="124"/>
  <c r="J26" i="124"/>
  <c r="I26" i="124"/>
  <c r="H26" i="124"/>
  <c r="G26" i="124"/>
  <c r="P23" i="124"/>
  <c r="O23" i="124"/>
  <c r="N23" i="124"/>
  <c r="M23" i="124"/>
  <c r="L23" i="124"/>
  <c r="K23" i="124"/>
  <c r="J23" i="124"/>
  <c r="I23" i="124"/>
  <c r="H23" i="124"/>
  <c r="G23" i="124"/>
  <c r="P20" i="124"/>
  <c r="O20" i="124"/>
  <c r="N20" i="124"/>
  <c r="M20" i="124"/>
  <c r="L20" i="124"/>
  <c r="K20" i="124"/>
  <c r="J20" i="124"/>
  <c r="I20" i="124"/>
  <c r="H20" i="124"/>
  <c r="G20" i="124"/>
  <c r="P17" i="124"/>
  <c r="O17" i="124"/>
  <c r="N17" i="124"/>
  <c r="M17" i="124"/>
  <c r="L17" i="124"/>
  <c r="K17" i="124"/>
  <c r="J17" i="124"/>
  <c r="I17" i="124"/>
  <c r="H17" i="124"/>
  <c r="G17" i="124"/>
  <c r="P14" i="124"/>
  <c r="O14" i="124"/>
  <c r="N14" i="124"/>
  <c r="M14" i="124"/>
  <c r="L14" i="124"/>
  <c r="K14" i="124"/>
  <c r="J14" i="124"/>
  <c r="I14" i="124"/>
  <c r="H14" i="124"/>
  <c r="G14" i="124"/>
  <c r="P11" i="124"/>
  <c r="O11" i="124"/>
  <c r="N11" i="124"/>
  <c r="M11" i="124"/>
  <c r="L11" i="124"/>
  <c r="K11" i="124"/>
  <c r="J11" i="124"/>
  <c r="I11" i="124"/>
  <c r="H11" i="124"/>
  <c r="G11" i="124"/>
  <c r="P8" i="124"/>
  <c r="O8" i="124"/>
  <c r="N8" i="124"/>
  <c r="M8" i="124"/>
  <c r="L8" i="124"/>
  <c r="K8" i="124"/>
  <c r="J8" i="124"/>
  <c r="I8" i="124"/>
  <c r="H8" i="124"/>
  <c r="G8" i="124"/>
  <c r="Q8" i="124"/>
  <c r="F51" i="92"/>
  <c r="G51" i="92"/>
  <c r="H51" i="92"/>
  <c r="I51" i="92"/>
  <c r="J51" i="92"/>
  <c r="K51" i="92"/>
  <c r="L51" i="92"/>
  <c r="M51" i="92"/>
  <c r="N51" i="92"/>
  <c r="O51" i="92"/>
  <c r="G70" i="93"/>
  <c r="H70" i="93"/>
  <c r="I70" i="93"/>
  <c r="J70" i="93"/>
  <c r="J71" i="93" s="1"/>
  <c r="K70" i="93"/>
  <c r="L70" i="93"/>
  <c r="M70" i="93"/>
  <c r="N70" i="93"/>
  <c r="O70" i="93"/>
  <c r="P70" i="93"/>
  <c r="G67" i="93"/>
  <c r="H67" i="93"/>
  <c r="I67" i="93"/>
  <c r="J67" i="93"/>
  <c r="K67" i="93"/>
  <c r="L67" i="93"/>
  <c r="M67" i="93"/>
  <c r="N67" i="93"/>
  <c r="O67" i="93"/>
  <c r="P67" i="93"/>
  <c r="G46" i="93"/>
  <c r="H46" i="93"/>
  <c r="I46" i="93"/>
  <c r="I71" i="93" s="1"/>
  <c r="J46" i="93"/>
  <c r="K46" i="93"/>
  <c r="L46" i="93"/>
  <c r="M46" i="93"/>
  <c r="N46" i="93"/>
  <c r="O46" i="93"/>
  <c r="P46" i="93"/>
  <c r="G25" i="93"/>
  <c r="H25" i="93"/>
  <c r="H71" i="93" s="1"/>
  <c r="I25" i="93"/>
  <c r="J25" i="93"/>
  <c r="K25" i="93"/>
  <c r="L25" i="93"/>
  <c r="L71" i="93" s="1"/>
  <c r="M25" i="93"/>
  <c r="M71" i="93" s="1"/>
  <c r="N25" i="93"/>
  <c r="O25" i="93"/>
  <c r="P25" i="93"/>
  <c r="P71" i="93" s="1"/>
  <c r="F4" i="121"/>
  <c r="G4" i="121" s="1"/>
  <c r="H4" i="121" s="1"/>
  <c r="I4" i="121" s="1"/>
  <c r="J4" i="121" s="1"/>
  <c r="K4" i="121" s="1"/>
  <c r="L4" i="121" s="1"/>
  <c r="M4" i="121" s="1"/>
  <c r="N4" i="121" s="1"/>
  <c r="O4" i="121" s="1"/>
  <c r="P4" i="121" s="1"/>
  <c r="F4" i="92"/>
  <c r="G4" i="92" s="1"/>
  <c r="H4" i="92" s="1"/>
  <c r="I4" i="92" s="1"/>
  <c r="J4" i="92" s="1"/>
  <c r="K4" i="92" s="1"/>
  <c r="L4" i="92" s="1"/>
  <c r="M4" i="92" s="1"/>
  <c r="N4" i="92" s="1"/>
  <c r="O4" i="92" s="1"/>
  <c r="P4" i="92" s="1"/>
  <c r="H51" i="124" l="1"/>
  <c r="P51" i="124"/>
  <c r="O51" i="124"/>
  <c r="O71" i="93"/>
  <c r="G71" i="93"/>
  <c r="J51" i="124"/>
  <c r="H51" i="129"/>
  <c r="J51" i="129"/>
  <c r="M46" i="94"/>
  <c r="G51" i="124"/>
  <c r="N71" i="93"/>
  <c r="M51" i="124"/>
  <c r="K51" i="124"/>
  <c r="O51" i="129"/>
  <c r="P51" i="129"/>
  <c r="L51" i="124"/>
  <c r="N51" i="129"/>
  <c r="L46" i="94"/>
  <c r="K71" i="93"/>
  <c r="N51" i="124"/>
  <c r="K51" i="129"/>
  <c r="F3" i="90"/>
  <c r="G3" i="90" s="1"/>
  <c r="H3" i="90" s="1"/>
  <c r="I3" i="90" s="1"/>
  <c r="J3" i="90" s="1"/>
  <c r="K3" i="90" s="1"/>
  <c r="L3" i="90" s="1"/>
  <c r="M3" i="90" s="1"/>
  <c r="N3" i="90" s="1"/>
  <c r="O3" i="90" s="1"/>
  <c r="P3" i="90" s="1"/>
  <c r="Q3" i="90" s="1"/>
  <c r="R3" i="90" s="1"/>
  <c r="S3" i="90" s="1"/>
  <c r="T3" i="90" s="1"/>
  <c r="U3" i="90" s="1"/>
  <c r="V3" i="90" s="1"/>
  <c r="W3" i="90" s="1"/>
  <c r="X4" i="90"/>
  <c r="X5" i="90"/>
  <c r="X6" i="90"/>
  <c r="X7" i="90"/>
  <c r="D8" i="90"/>
  <c r="E8" i="90"/>
  <c r="F8" i="90"/>
  <c r="G8" i="90"/>
  <c r="H8" i="90"/>
  <c r="H15" i="90" s="1"/>
  <c r="I8" i="90"/>
  <c r="I15" i="90" s="1"/>
  <c r="J8" i="90"/>
  <c r="K8" i="90"/>
  <c r="L8" i="90"/>
  <c r="W8" i="90"/>
  <c r="X10" i="90"/>
  <c r="X12" i="90" s="1"/>
  <c r="D12" i="90"/>
  <c r="D15" i="90" s="1"/>
  <c r="E12" i="90"/>
  <c r="F12" i="90"/>
  <c r="G12" i="90"/>
  <c r="H12" i="90"/>
  <c r="I12" i="90"/>
  <c r="J12" i="90"/>
  <c r="J15" i="90" s="1"/>
  <c r="K12" i="90"/>
  <c r="L12" i="90"/>
  <c r="L15" i="90" s="1"/>
  <c r="W12" i="90"/>
  <c r="Q4" i="92"/>
  <c r="R4" i="92" s="1"/>
  <c r="S4" i="92" s="1"/>
  <c r="T4" i="92" s="1"/>
  <c r="U4" i="92" s="1"/>
  <c r="V4" i="92" s="1"/>
  <c r="W4" i="92" s="1"/>
  <c r="X5" i="92"/>
  <c r="X6" i="92"/>
  <c r="X7" i="92"/>
  <c r="X8" i="92"/>
  <c r="X9" i="92"/>
  <c r="X10" i="92"/>
  <c r="X11" i="92"/>
  <c r="X12" i="92"/>
  <c r="X13" i="92"/>
  <c r="X14" i="92"/>
  <c r="X15" i="92"/>
  <c r="X16" i="92"/>
  <c r="X17" i="92"/>
  <c r="X18" i="92"/>
  <c r="X19" i="92"/>
  <c r="X20" i="92"/>
  <c r="X21" i="92"/>
  <c r="X22" i="92"/>
  <c r="X23" i="92"/>
  <c r="X24" i="92"/>
  <c r="X25" i="92"/>
  <c r="X26" i="92"/>
  <c r="X27" i="92"/>
  <c r="X28" i="92"/>
  <c r="X29" i="92"/>
  <c r="X30" i="92"/>
  <c r="X31" i="92"/>
  <c r="X32" i="92"/>
  <c r="X33" i="92"/>
  <c r="X34" i="92"/>
  <c r="X35" i="92"/>
  <c r="X36" i="92"/>
  <c r="X37" i="92"/>
  <c r="X38" i="92"/>
  <c r="X39" i="92"/>
  <c r="X40" i="92"/>
  <c r="X41" i="92"/>
  <c r="X42" i="92"/>
  <c r="X43" i="92"/>
  <c r="X44" i="92"/>
  <c r="X45" i="92"/>
  <c r="X46" i="92"/>
  <c r="X47" i="92"/>
  <c r="X48" i="92"/>
  <c r="X49" i="92"/>
  <c r="X50" i="92"/>
  <c r="D51" i="92"/>
  <c r="E51" i="92"/>
  <c r="P51" i="92"/>
  <c r="Q51" i="92"/>
  <c r="R51" i="92"/>
  <c r="S51" i="92"/>
  <c r="T51" i="92"/>
  <c r="U51" i="92"/>
  <c r="V51" i="92"/>
  <c r="W51" i="92"/>
  <c r="Q4" i="121"/>
  <c r="R4" i="121" s="1"/>
  <c r="S4" i="121" s="1"/>
  <c r="T4" i="121" s="1"/>
  <c r="U4" i="121" s="1"/>
  <c r="V4" i="121" s="1"/>
  <c r="W4" i="121" s="1"/>
  <c r="X5" i="121"/>
  <c r="X6" i="121"/>
  <c r="D8" i="121"/>
  <c r="E8" i="121"/>
  <c r="P8" i="121"/>
  <c r="Q8" i="121"/>
  <c r="R8" i="121"/>
  <c r="S8" i="121"/>
  <c r="T8" i="121"/>
  <c r="U8" i="121"/>
  <c r="V8" i="121"/>
  <c r="W8" i="121"/>
  <c r="X9" i="121"/>
  <c r="D11" i="121"/>
  <c r="E11" i="121"/>
  <c r="P11" i="121"/>
  <c r="Q11" i="121"/>
  <c r="R11" i="121"/>
  <c r="S11" i="121"/>
  <c r="T11" i="121"/>
  <c r="U11" i="121"/>
  <c r="V11" i="121"/>
  <c r="W11" i="121"/>
  <c r="X12" i="121"/>
  <c r="D14" i="121"/>
  <c r="E14" i="121"/>
  <c r="P14" i="121"/>
  <c r="Q14" i="121"/>
  <c r="R14" i="121"/>
  <c r="S14" i="121"/>
  <c r="T14" i="121"/>
  <c r="U14" i="121"/>
  <c r="V14" i="121"/>
  <c r="W14" i="121"/>
  <c r="X15" i="121"/>
  <c r="D17" i="121"/>
  <c r="E17" i="121"/>
  <c r="P17" i="121"/>
  <c r="Q17" i="121"/>
  <c r="R17" i="121"/>
  <c r="S17" i="121"/>
  <c r="T17" i="121"/>
  <c r="U17" i="121"/>
  <c r="V17" i="121"/>
  <c r="W17" i="121"/>
  <c r="X18" i="121"/>
  <c r="D20" i="121"/>
  <c r="E20" i="121"/>
  <c r="P20" i="121"/>
  <c r="Q20" i="121"/>
  <c r="R20" i="121"/>
  <c r="S20" i="121"/>
  <c r="T20" i="121"/>
  <c r="U20" i="121"/>
  <c r="V20" i="121"/>
  <c r="W20" i="121"/>
  <c r="X21" i="121"/>
  <c r="D23" i="121"/>
  <c r="E23" i="121"/>
  <c r="P23" i="121"/>
  <c r="Q23" i="121"/>
  <c r="R23" i="121"/>
  <c r="S23" i="121"/>
  <c r="T23" i="121"/>
  <c r="U23" i="121"/>
  <c r="V23" i="121"/>
  <c r="W23" i="121"/>
  <c r="X24" i="121"/>
  <c r="D26" i="121"/>
  <c r="E26" i="121"/>
  <c r="P26" i="121"/>
  <c r="Q26" i="121"/>
  <c r="R26" i="121"/>
  <c r="S26" i="121"/>
  <c r="T26" i="121"/>
  <c r="U26" i="121"/>
  <c r="V26" i="121"/>
  <c r="W26" i="121"/>
  <c r="X27" i="121"/>
  <c r="D29" i="121"/>
  <c r="E29" i="121"/>
  <c r="P29" i="121"/>
  <c r="Q29" i="121"/>
  <c r="R29" i="121"/>
  <c r="S29" i="121"/>
  <c r="T29" i="121"/>
  <c r="U29" i="121"/>
  <c r="V29" i="121"/>
  <c r="W29" i="121"/>
  <c r="X30" i="121"/>
  <c r="D32" i="121"/>
  <c r="E32" i="121"/>
  <c r="P32" i="121"/>
  <c r="Q32" i="121"/>
  <c r="R32" i="121"/>
  <c r="S32" i="121"/>
  <c r="T32" i="121"/>
  <c r="U32" i="121"/>
  <c r="V32" i="121"/>
  <c r="W32" i="121"/>
  <c r="X33" i="121"/>
  <c r="D35" i="121"/>
  <c r="E35" i="121"/>
  <c r="P35" i="121"/>
  <c r="Q35" i="121"/>
  <c r="R35" i="121"/>
  <c r="S35" i="121"/>
  <c r="T35" i="121"/>
  <c r="U35" i="121"/>
  <c r="V35" i="121"/>
  <c r="W35" i="121"/>
  <c r="X36" i="121"/>
  <c r="D38" i="121"/>
  <c r="E38" i="121"/>
  <c r="P38" i="121"/>
  <c r="Q38" i="121"/>
  <c r="R38" i="121"/>
  <c r="S38" i="121"/>
  <c r="T38" i="121"/>
  <c r="U38" i="121"/>
  <c r="V38" i="121"/>
  <c r="W38" i="121"/>
  <c r="X39" i="121"/>
  <c r="D41" i="121"/>
  <c r="E41" i="121"/>
  <c r="P41" i="121"/>
  <c r="Q41" i="121"/>
  <c r="R41" i="121"/>
  <c r="R51" i="121" s="1"/>
  <c r="S41" i="121"/>
  <c r="T41" i="121"/>
  <c r="U41" i="121"/>
  <c r="V41" i="121"/>
  <c r="W41" i="121"/>
  <c r="X42" i="121"/>
  <c r="D44" i="121"/>
  <c r="E44" i="121"/>
  <c r="P44" i="121"/>
  <c r="Q44" i="121"/>
  <c r="R44" i="121"/>
  <c r="S44" i="121"/>
  <c r="T44" i="121"/>
  <c r="U44" i="121"/>
  <c r="V44" i="121"/>
  <c r="W44" i="121"/>
  <c r="X45" i="121"/>
  <c r="D47" i="121"/>
  <c r="E47" i="121"/>
  <c r="P47" i="121"/>
  <c r="Q47" i="121"/>
  <c r="R47" i="121"/>
  <c r="S47" i="121"/>
  <c r="T47" i="121"/>
  <c r="U47" i="121"/>
  <c r="V47" i="121"/>
  <c r="W47" i="121"/>
  <c r="X48" i="121"/>
  <c r="D50" i="121"/>
  <c r="E50" i="121"/>
  <c r="P50" i="121"/>
  <c r="Q50" i="121"/>
  <c r="R50" i="121"/>
  <c r="S50" i="121"/>
  <c r="T50" i="121"/>
  <c r="U50" i="121"/>
  <c r="V50" i="121"/>
  <c r="W50" i="121"/>
  <c r="F4" i="93"/>
  <c r="X5" i="93"/>
  <c r="X6" i="93"/>
  <c r="X7" i="93"/>
  <c r="X8" i="93"/>
  <c r="X9" i="93"/>
  <c r="X10" i="93"/>
  <c r="X11" i="93"/>
  <c r="X12" i="93"/>
  <c r="X13" i="93"/>
  <c r="X14" i="93"/>
  <c r="X15" i="93"/>
  <c r="X16" i="93"/>
  <c r="X17" i="93"/>
  <c r="X18" i="93"/>
  <c r="X19" i="93"/>
  <c r="X20" i="93"/>
  <c r="X21" i="93"/>
  <c r="X22" i="93"/>
  <c r="X23" i="93"/>
  <c r="X24" i="93"/>
  <c r="D25" i="93"/>
  <c r="E25" i="93"/>
  <c r="F25" i="93"/>
  <c r="Q25" i="93"/>
  <c r="R25" i="93"/>
  <c r="S25" i="93"/>
  <c r="T25" i="93"/>
  <c r="U25" i="93"/>
  <c r="V25" i="93"/>
  <c r="W25" i="93"/>
  <c r="X26" i="93"/>
  <c r="X27" i="93"/>
  <c r="X28" i="93"/>
  <c r="X29" i="93"/>
  <c r="X30" i="93"/>
  <c r="X31" i="93"/>
  <c r="X32" i="93"/>
  <c r="X33" i="93"/>
  <c r="X34" i="93"/>
  <c r="X35" i="93"/>
  <c r="X36" i="93"/>
  <c r="X37" i="93"/>
  <c r="X38" i="93"/>
  <c r="X39" i="93"/>
  <c r="X40" i="93"/>
  <c r="X41" i="93"/>
  <c r="X42" i="93"/>
  <c r="X43" i="93"/>
  <c r="X44" i="93"/>
  <c r="X45" i="93"/>
  <c r="D46" i="93"/>
  <c r="E46" i="93"/>
  <c r="F46" i="93"/>
  <c r="Q46" i="93"/>
  <c r="R46" i="93"/>
  <c r="S46" i="93"/>
  <c r="S71" i="93" s="1"/>
  <c r="T46" i="93"/>
  <c r="U46" i="93"/>
  <c r="V46" i="93"/>
  <c r="W46" i="93"/>
  <c r="X47" i="93"/>
  <c r="X48" i="93"/>
  <c r="X49" i="93"/>
  <c r="X50" i="93"/>
  <c r="X51" i="93"/>
  <c r="X52" i="93"/>
  <c r="X53" i="93"/>
  <c r="X54" i="93"/>
  <c r="X55" i="93"/>
  <c r="X56" i="93"/>
  <c r="X57" i="93"/>
  <c r="X58" i="93"/>
  <c r="X59" i="93"/>
  <c r="X60" i="93"/>
  <c r="X61" i="93"/>
  <c r="X62" i="93"/>
  <c r="X63" i="93"/>
  <c r="X64" i="93"/>
  <c r="X65" i="93"/>
  <c r="X66" i="93"/>
  <c r="D67" i="93"/>
  <c r="E67" i="93"/>
  <c r="F67" i="93"/>
  <c r="Q67" i="93"/>
  <c r="R67" i="93"/>
  <c r="S67" i="93"/>
  <c r="T67" i="93"/>
  <c r="U67" i="93"/>
  <c r="V67" i="93"/>
  <c r="W67" i="93"/>
  <c r="X68" i="93"/>
  <c r="X69" i="93"/>
  <c r="D70" i="93"/>
  <c r="E70" i="93"/>
  <c r="F70" i="93"/>
  <c r="Q70" i="93"/>
  <c r="X70" i="93" s="1"/>
  <c r="R70" i="93"/>
  <c r="S70" i="93"/>
  <c r="T70" i="93"/>
  <c r="U70" i="93"/>
  <c r="V70" i="93"/>
  <c r="W70" i="93"/>
  <c r="F4" i="128"/>
  <c r="D16" i="128"/>
  <c r="E16" i="128"/>
  <c r="F16" i="128"/>
  <c r="Q16" i="128"/>
  <c r="R16" i="128"/>
  <c r="S16" i="128"/>
  <c r="T16" i="128"/>
  <c r="U16" i="128"/>
  <c r="V16" i="128"/>
  <c r="W16" i="128"/>
  <c r="D29" i="128"/>
  <c r="E29" i="128"/>
  <c r="F29" i="128"/>
  <c r="Q29" i="128"/>
  <c r="R29" i="128"/>
  <c r="S29" i="128"/>
  <c r="S33" i="128" s="1"/>
  <c r="T29" i="128"/>
  <c r="U29" i="128"/>
  <c r="V29" i="128"/>
  <c r="V33" i="128" s="1"/>
  <c r="W29" i="128"/>
  <c r="D32" i="128"/>
  <c r="E32" i="128"/>
  <c r="F32" i="128"/>
  <c r="Q32" i="128"/>
  <c r="R32" i="128"/>
  <c r="S32" i="128"/>
  <c r="T32" i="128"/>
  <c r="U32" i="128"/>
  <c r="V32" i="128"/>
  <c r="W32" i="128"/>
  <c r="F33" i="128"/>
  <c r="T33" i="128"/>
  <c r="S4" i="94"/>
  <c r="T4" i="94" s="1"/>
  <c r="U4" i="94" s="1"/>
  <c r="V4" i="94" s="1"/>
  <c r="W4" i="94" s="1"/>
  <c r="X4" i="94" s="1"/>
  <c r="Y4" i="94" s="1"/>
  <c r="Z5" i="94"/>
  <c r="F6" i="94"/>
  <c r="G6" i="94"/>
  <c r="R6" i="94"/>
  <c r="S6" i="94"/>
  <c r="T6" i="94"/>
  <c r="U6" i="94"/>
  <c r="V6" i="94"/>
  <c r="W6" i="94"/>
  <c r="X6" i="94"/>
  <c r="Y6" i="94"/>
  <c r="Z7" i="94"/>
  <c r="F8" i="94"/>
  <c r="G8" i="94"/>
  <c r="R8" i="94"/>
  <c r="S8" i="94"/>
  <c r="T8" i="94"/>
  <c r="U8" i="94"/>
  <c r="V8" i="94"/>
  <c r="W8" i="94"/>
  <c r="X8" i="94"/>
  <c r="Y8" i="94"/>
  <c r="Z9" i="94"/>
  <c r="F10" i="94"/>
  <c r="G10" i="94"/>
  <c r="R10" i="94"/>
  <c r="S10" i="94"/>
  <c r="T10" i="94"/>
  <c r="U10" i="94"/>
  <c r="V10" i="94"/>
  <c r="W10" i="94"/>
  <c r="W24" i="94" s="1"/>
  <c r="X10" i="94"/>
  <c r="Y10" i="94"/>
  <c r="Y24" i="94" s="1"/>
  <c r="Z11" i="94"/>
  <c r="F12" i="94"/>
  <c r="G12" i="94"/>
  <c r="R12" i="94"/>
  <c r="S12" i="94"/>
  <c r="T12" i="94"/>
  <c r="U12" i="94"/>
  <c r="V12" i="94"/>
  <c r="W12" i="94"/>
  <c r="X12" i="94"/>
  <c r="Y12" i="94"/>
  <c r="Z13" i="94"/>
  <c r="F14" i="94"/>
  <c r="G14" i="94"/>
  <c r="R14" i="94"/>
  <c r="S14" i="94"/>
  <c r="T14" i="94"/>
  <c r="U14" i="94"/>
  <c r="V14" i="94"/>
  <c r="W14" i="94"/>
  <c r="X14" i="94"/>
  <c r="Y14" i="94"/>
  <c r="Z15" i="94"/>
  <c r="F16" i="94"/>
  <c r="G16" i="94"/>
  <c r="R16" i="94"/>
  <c r="S16" i="94"/>
  <c r="T16" i="94"/>
  <c r="U16" i="94"/>
  <c r="V16" i="94"/>
  <c r="W16" i="94"/>
  <c r="X16" i="94"/>
  <c r="Y16" i="94"/>
  <c r="Z17" i="94"/>
  <c r="F18" i="94"/>
  <c r="G18" i="94"/>
  <c r="R18" i="94"/>
  <c r="S18" i="94"/>
  <c r="T18" i="94"/>
  <c r="U18" i="94"/>
  <c r="V18" i="94"/>
  <c r="W18" i="94"/>
  <c r="X18" i="94"/>
  <c r="Y18" i="94"/>
  <c r="Z19" i="94"/>
  <c r="F20" i="94"/>
  <c r="G20" i="94"/>
  <c r="R20" i="94"/>
  <c r="S20" i="94"/>
  <c r="T20" i="94"/>
  <c r="U20" i="94"/>
  <c r="V20" i="94"/>
  <c r="W20" i="94"/>
  <c r="X20" i="94"/>
  <c r="Y20" i="94"/>
  <c r="Z21" i="94"/>
  <c r="F22" i="94"/>
  <c r="G22" i="94"/>
  <c r="R22" i="94"/>
  <c r="S22" i="94"/>
  <c r="T22" i="94"/>
  <c r="U22" i="94"/>
  <c r="V22" i="94"/>
  <c r="W22" i="94"/>
  <c r="X22" i="94"/>
  <c r="Y22" i="94"/>
  <c r="F23" i="94"/>
  <c r="G23" i="94"/>
  <c r="R23" i="94"/>
  <c r="S23" i="94"/>
  <c r="Z23" i="94" s="1"/>
  <c r="T23" i="94"/>
  <c r="U23" i="94"/>
  <c r="V23" i="94"/>
  <c r="W23" i="94"/>
  <c r="X23" i="94"/>
  <c r="Y23" i="94"/>
  <c r="Z25" i="94"/>
  <c r="F26" i="94"/>
  <c r="G26" i="94"/>
  <c r="R26" i="94"/>
  <c r="S26" i="94"/>
  <c r="T26" i="94"/>
  <c r="U26" i="94"/>
  <c r="V26" i="94"/>
  <c r="W26" i="94"/>
  <c r="X26" i="94"/>
  <c r="Y26" i="94"/>
  <c r="Z27" i="94"/>
  <c r="F28" i="94"/>
  <c r="G28" i="94"/>
  <c r="R28" i="94"/>
  <c r="S28" i="94"/>
  <c r="T28" i="94"/>
  <c r="U28" i="94"/>
  <c r="V28" i="94"/>
  <c r="W28" i="94"/>
  <c r="X28" i="94"/>
  <c r="Y28" i="94"/>
  <c r="Z29" i="94"/>
  <c r="F30" i="94"/>
  <c r="G30" i="94"/>
  <c r="R30" i="94"/>
  <c r="S30" i="94"/>
  <c r="T30" i="94"/>
  <c r="U30" i="94"/>
  <c r="V30" i="94"/>
  <c r="W30" i="94"/>
  <c r="X30" i="94"/>
  <c r="Y30" i="94"/>
  <c r="Z31" i="94"/>
  <c r="F32" i="94"/>
  <c r="G32" i="94"/>
  <c r="R32" i="94"/>
  <c r="S32" i="94"/>
  <c r="T32" i="94"/>
  <c r="U32" i="94"/>
  <c r="V32" i="94"/>
  <c r="W32" i="94"/>
  <c r="X32" i="94"/>
  <c r="Y32" i="94"/>
  <c r="Z33" i="94"/>
  <c r="F34" i="94"/>
  <c r="G34" i="94"/>
  <c r="R34" i="94"/>
  <c r="S34" i="94"/>
  <c r="T34" i="94"/>
  <c r="U34" i="94"/>
  <c r="V34" i="94"/>
  <c r="W34" i="94"/>
  <c r="X34" i="94"/>
  <c r="Y34" i="94"/>
  <c r="Z35" i="94"/>
  <c r="F36" i="94"/>
  <c r="G36" i="94"/>
  <c r="R36" i="94"/>
  <c r="S36" i="94"/>
  <c r="T36" i="94"/>
  <c r="U36" i="94"/>
  <c r="V36" i="94"/>
  <c r="W36" i="94"/>
  <c r="X36" i="94"/>
  <c r="Y36" i="94"/>
  <c r="Z37" i="94"/>
  <c r="F38" i="94"/>
  <c r="G38" i="94"/>
  <c r="R38" i="94"/>
  <c r="S38" i="94"/>
  <c r="T38" i="94"/>
  <c r="U38" i="94"/>
  <c r="V38" i="94"/>
  <c r="W38" i="94"/>
  <c r="X38" i="94"/>
  <c r="Y38" i="94"/>
  <c r="Z39" i="94"/>
  <c r="F40" i="94"/>
  <c r="G40" i="94"/>
  <c r="R40" i="94"/>
  <c r="S40" i="94"/>
  <c r="T40" i="94"/>
  <c r="U40" i="94"/>
  <c r="V40" i="94"/>
  <c r="W40" i="94"/>
  <c r="X40" i="94"/>
  <c r="Y40" i="94"/>
  <c r="Z41" i="94"/>
  <c r="F42" i="94"/>
  <c r="G42" i="94"/>
  <c r="R42" i="94"/>
  <c r="S42" i="94"/>
  <c r="T42" i="94"/>
  <c r="U42" i="94"/>
  <c r="V42" i="94"/>
  <c r="W42" i="94"/>
  <c r="X42" i="94"/>
  <c r="Y42" i="94"/>
  <c r="F43" i="94"/>
  <c r="G43" i="94"/>
  <c r="G45" i="94" s="1"/>
  <c r="R43" i="94"/>
  <c r="R45" i="94" s="1"/>
  <c r="S43" i="94"/>
  <c r="T43" i="94"/>
  <c r="U43" i="94"/>
  <c r="U45" i="94" s="1"/>
  <c r="V43" i="94"/>
  <c r="V45" i="94" s="1"/>
  <c r="W43" i="94"/>
  <c r="X43" i="94"/>
  <c r="Y43" i="94"/>
  <c r="Y45" i="94" s="1"/>
  <c r="F4" i="123"/>
  <c r="X5" i="123"/>
  <c r="X6" i="123"/>
  <c r="X7" i="123"/>
  <c r="X8" i="123"/>
  <c r="X9" i="123"/>
  <c r="X10" i="123"/>
  <c r="X11" i="123"/>
  <c r="X12" i="123"/>
  <c r="X13" i="123"/>
  <c r="X14" i="123"/>
  <c r="X15" i="123"/>
  <c r="X16" i="123"/>
  <c r="X17" i="123"/>
  <c r="X18" i="123"/>
  <c r="X19" i="123"/>
  <c r="X20" i="123"/>
  <c r="X21" i="123"/>
  <c r="X22" i="123"/>
  <c r="X23" i="123"/>
  <c r="X24" i="123"/>
  <c r="X25" i="123"/>
  <c r="X26" i="123"/>
  <c r="X27" i="123"/>
  <c r="X28" i="123"/>
  <c r="X29" i="123"/>
  <c r="X30" i="123"/>
  <c r="X31" i="123"/>
  <c r="X32" i="123"/>
  <c r="X33" i="123"/>
  <c r="X34" i="123"/>
  <c r="X35" i="123"/>
  <c r="X36" i="123"/>
  <c r="X37" i="123"/>
  <c r="X38" i="123"/>
  <c r="X39" i="123"/>
  <c r="X40" i="123"/>
  <c r="X41" i="123"/>
  <c r="X42" i="123"/>
  <c r="X43" i="123"/>
  <c r="X44" i="123"/>
  <c r="X45" i="123"/>
  <c r="X46" i="123"/>
  <c r="X47" i="123"/>
  <c r="X48" i="123"/>
  <c r="X49" i="123"/>
  <c r="X50" i="123"/>
  <c r="D51" i="123"/>
  <c r="E51" i="123"/>
  <c r="F51" i="123"/>
  <c r="R51" i="123"/>
  <c r="S51" i="123"/>
  <c r="T51" i="123"/>
  <c r="U51" i="123"/>
  <c r="V51" i="123"/>
  <c r="W51" i="123"/>
  <c r="F4" i="124"/>
  <c r="X5" i="124"/>
  <c r="X6" i="124"/>
  <c r="D8" i="124"/>
  <c r="E8" i="124"/>
  <c r="F8" i="124"/>
  <c r="R8" i="124"/>
  <c r="S8" i="124"/>
  <c r="T8" i="124"/>
  <c r="U8" i="124"/>
  <c r="V8" i="124"/>
  <c r="W8" i="124"/>
  <c r="X9" i="124"/>
  <c r="D11" i="124"/>
  <c r="E11" i="124"/>
  <c r="F11" i="124"/>
  <c r="Q11" i="124"/>
  <c r="R11" i="124"/>
  <c r="S11" i="124"/>
  <c r="T11" i="124"/>
  <c r="U11" i="124"/>
  <c r="V11" i="124"/>
  <c r="W11" i="124"/>
  <c r="X12" i="124"/>
  <c r="D14" i="124"/>
  <c r="E14" i="124"/>
  <c r="F14" i="124"/>
  <c r="Q14" i="124"/>
  <c r="R14" i="124"/>
  <c r="S14" i="124"/>
  <c r="T14" i="124"/>
  <c r="U14" i="124"/>
  <c r="V14" i="124"/>
  <c r="W14" i="124"/>
  <c r="X15" i="124"/>
  <c r="D17" i="124"/>
  <c r="E17" i="124"/>
  <c r="F17" i="124"/>
  <c r="Q17" i="124"/>
  <c r="R17" i="124"/>
  <c r="S17" i="124"/>
  <c r="T17" i="124"/>
  <c r="U17" i="124"/>
  <c r="V17" i="124"/>
  <c r="W17" i="124"/>
  <c r="X18" i="124"/>
  <c r="D20" i="124"/>
  <c r="E20" i="124"/>
  <c r="F20" i="124"/>
  <c r="Q20" i="124"/>
  <c r="R20" i="124"/>
  <c r="S20" i="124"/>
  <c r="T20" i="124"/>
  <c r="U20" i="124"/>
  <c r="V20" i="124"/>
  <c r="W20" i="124"/>
  <c r="X21" i="124"/>
  <c r="D23" i="124"/>
  <c r="E23" i="124"/>
  <c r="X23" i="124" s="1"/>
  <c r="F23" i="124"/>
  <c r="Q23" i="124"/>
  <c r="R23" i="124"/>
  <c r="S23" i="124"/>
  <c r="T23" i="124"/>
  <c r="U23" i="124"/>
  <c r="V23" i="124"/>
  <c r="W23" i="124"/>
  <c r="X24" i="124"/>
  <c r="D26" i="124"/>
  <c r="E26" i="124"/>
  <c r="F26" i="124"/>
  <c r="Q26" i="124"/>
  <c r="R26" i="124"/>
  <c r="S26" i="124"/>
  <c r="T26" i="124"/>
  <c r="U26" i="124"/>
  <c r="V26" i="124"/>
  <c r="W26" i="124"/>
  <c r="X27" i="124"/>
  <c r="D29" i="124"/>
  <c r="E29" i="124"/>
  <c r="F29" i="124"/>
  <c r="Q29" i="124"/>
  <c r="R29" i="124"/>
  <c r="S29" i="124"/>
  <c r="T29" i="124"/>
  <c r="U29" i="124"/>
  <c r="V29" i="124"/>
  <c r="W29" i="124"/>
  <c r="X30" i="124"/>
  <c r="D32" i="124"/>
  <c r="E32" i="124"/>
  <c r="F32" i="124"/>
  <c r="Q32" i="124"/>
  <c r="R32" i="124"/>
  <c r="S32" i="124"/>
  <c r="T32" i="124"/>
  <c r="U32" i="124"/>
  <c r="V32" i="124"/>
  <c r="W32" i="124"/>
  <c r="X33" i="124"/>
  <c r="D35" i="124"/>
  <c r="E35" i="124"/>
  <c r="F35" i="124"/>
  <c r="Q35" i="124"/>
  <c r="R35" i="124"/>
  <c r="S35" i="124"/>
  <c r="T35" i="124"/>
  <c r="U35" i="124"/>
  <c r="V35" i="124"/>
  <c r="W35" i="124"/>
  <c r="X36" i="124"/>
  <c r="D38" i="124"/>
  <c r="E38" i="124"/>
  <c r="F38" i="124"/>
  <c r="X38" i="124" s="1"/>
  <c r="Q38" i="124"/>
  <c r="R38" i="124"/>
  <c r="S38" i="124"/>
  <c r="T38" i="124"/>
  <c r="U38" i="124"/>
  <c r="V38" i="124"/>
  <c r="W38" i="124"/>
  <c r="X39" i="124"/>
  <c r="D41" i="124"/>
  <c r="E41" i="124"/>
  <c r="F41" i="124"/>
  <c r="Q41" i="124"/>
  <c r="R41" i="124"/>
  <c r="S41" i="124"/>
  <c r="T41" i="124"/>
  <c r="U41" i="124"/>
  <c r="V41" i="124"/>
  <c r="W41" i="124"/>
  <c r="X42" i="124"/>
  <c r="D44" i="124"/>
  <c r="E44" i="124"/>
  <c r="F44" i="124"/>
  <c r="Q44" i="124"/>
  <c r="R44" i="124"/>
  <c r="S44" i="124"/>
  <c r="T44" i="124"/>
  <c r="U44" i="124"/>
  <c r="V44" i="124"/>
  <c r="W44" i="124"/>
  <c r="X45" i="124"/>
  <c r="D47" i="124"/>
  <c r="E47" i="124"/>
  <c r="F47" i="124"/>
  <c r="Q47" i="124"/>
  <c r="R47" i="124"/>
  <c r="S47" i="124"/>
  <c r="T47" i="124"/>
  <c r="U47" i="124"/>
  <c r="V47" i="124"/>
  <c r="W47" i="124"/>
  <c r="X48" i="124"/>
  <c r="D50" i="124"/>
  <c r="E50" i="124"/>
  <c r="F50" i="124"/>
  <c r="Q50" i="124"/>
  <c r="R50" i="124"/>
  <c r="S50" i="124"/>
  <c r="T50" i="124"/>
  <c r="U50" i="124"/>
  <c r="V50" i="124"/>
  <c r="W50" i="124"/>
  <c r="F4" i="129"/>
  <c r="G4" i="129" s="1"/>
  <c r="H4" i="129" s="1"/>
  <c r="I4" i="129" s="1"/>
  <c r="J4" i="129" s="1"/>
  <c r="K4" i="129" s="1"/>
  <c r="L4" i="129" s="1"/>
  <c r="M4" i="129" s="1"/>
  <c r="N4" i="129" s="1"/>
  <c r="O4" i="129" s="1"/>
  <c r="P4" i="129" s="1"/>
  <c r="Q4" i="129" s="1"/>
  <c r="R4" i="129" s="1"/>
  <c r="S4" i="129" s="1"/>
  <c r="T4" i="129" s="1"/>
  <c r="U4" i="129" s="1"/>
  <c r="V4" i="129" s="1"/>
  <c r="W4" i="129" s="1"/>
  <c r="X5" i="129"/>
  <c r="X6" i="129"/>
  <c r="D8" i="129"/>
  <c r="E8" i="129"/>
  <c r="F8" i="129"/>
  <c r="Q8" i="129"/>
  <c r="R8" i="129"/>
  <c r="S8" i="129"/>
  <c r="T8" i="129"/>
  <c r="U8" i="129"/>
  <c r="V8" i="129"/>
  <c r="W8" i="129"/>
  <c r="X9" i="129"/>
  <c r="D11" i="129"/>
  <c r="E11" i="129"/>
  <c r="F11" i="129"/>
  <c r="Q11" i="129"/>
  <c r="R11" i="129"/>
  <c r="S11" i="129"/>
  <c r="T11" i="129"/>
  <c r="U11" i="129"/>
  <c r="V11" i="129"/>
  <c r="W11" i="129"/>
  <c r="X12" i="129"/>
  <c r="D14" i="129"/>
  <c r="E14" i="129"/>
  <c r="F14" i="129"/>
  <c r="Q14" i="129"/>
  <c r="R14" i="129"/>
  <c r="S14" i="129"/>
  <c r="T14" i="129"/>
  <c r="U14" i="129"/>
  <c r="V14" i="129"/>
  <c r="W14" i="129"/>
  <c r="X15" i="129"/>
  <c r="D17" i="129"/>
  <c r="E17" i="129"/>
  <c r="F17" i="129"/>
  <c r="Q17" i="129"/>
  <c r="R17" i="129"/>
  <c r="S17" i="129"/>
  <c r="T17" i="129"/>
  <c r="U17" i="129"/>
  <c r="V17" i="129"/>
  <c r="W17" i="129"/>
  <c r="X18" i="129"/>
  <c r="D20" i="129"/>
  <c r="E20" i="129"/>
  <c r="F20" i="129"/>
  <c r="Q20" i="129"/>
  <c r="R20" i="129"/>
  <c r="S20" i="129"/>
  <c r="T20" i="129"/>
  <c r="U20" i="129"/>
  <c r="V20" i="129"/>
  <c r="W20" i="129"/>
  <c r="X21" i="129"/>
  <c r="D23" i="129"/>
  <c r="E23" i="129"/>
  <c r="X23" i="129" s="1"/>
  <c r="F23" i="129"/>
  <c r="Q23" i="129"/>
  <c r="R23" i="129"/>
  <c r="S23" i="129"/>
  <c r="T23" i="129"/>
  <c r="U23" i="129"/>
  <c r="V23" i="129"/>
  <c r="W23" i="129"/>
  <c r="X24" i="129"/>
  <c r="D26" i="129"/>
  <c r="E26" i="129"/>
  <c r="F26" i="129"/>
  <c r="Q26" i="129"/>
  <c r="R26" i="129"/>
  <c r="S26" i="129"/>
  <c r="T26" i="129"/>
  <c r="U26" i="129"/>
  <c r="V26" i="129"/>
  <c r="W26" i="129"/>
  <c r="X27" i="129"/>
  <c r="D29" i="129"/>
  <c r="E29" i="129"/>
  <c r="F29" i="129"/>
  <c r="Q29" i="129"/>
  <c r="R29" i="129"/>
  <c r="S29" i="129"/>
  <c r="T29" i="129"/>
  <c r="U29" i="129"/>
  <c r="V29" i="129"/>
  <c r="W29" i="129"/>
  <c r="X30" i="129"/>
  <c r="D32" i="129"/>
  <c r="E32" i="129"/>
  <c r="F32" i="129"/>
  <c r="Q32" i="129"/>
  <c r="R32" i="129"/>
  <c r="S32" i="129"/>
  <c r="T32" i="129"/>
  <c r="U32" i="129"/>
  <c r="V32" i="129"/>
  <c r="W32" i="129"/>
  <c r="X33" i="129"/>
  <c r="D35" i="129"/>
  <c r="E35" i="129"/>
  <c r="F35" i="129"/>
  <c r="Q35" i="129"/>
  <c r="R35" i="129"/>
  <c r="S35" i="129"/>
  <c r="T35" i="129"/>
  <c r="U35" i="129"/>
  <c r="V35" i="129"/>
  <c r="W35" i="129"/>
  <c r="X36" i="129"/>
  <c r="D38" i="129"/>
  <c r="E38" i="129"/>
  <c r="F38" i="129"/>
  <c r="Q38" i="129"/>
  <c r="R38" i="129"/>
  <c r="S38" i="129"/>
  <c r="T38" i="129"/>
  <c r="U38" i="129"/>
  <c r="V38" i="129"/>
  <c r="W38" i="129"/>
  <c r="X39" i="129"/>
  <c r="D41" i="129"/>
  <c r="E41" i="129"/>
  <c r="F41" i="129"/>
  <c r="Q41" i="129"/>
  <c r="R41" i="129"/>
  <c r="S41" i="129"/>
  <c r="T41" i="129"/>
  <c r="U41" i="129"/>
  <c r="V41" i="129"/>
  <c r="W41" i="129"/>
  <c r="X42" i="129"/>
  <c r="D44" i="129"/>
  <c r="E44" i="129"/>
  <c r="F44" i="129"/>
  <c r="Q44" i="129"/>
  <c r="R44" i="129"/>
  <c r="S44" i="129"/>
  <c r="T44" i="129"/>
  <c r="U44" i="129"/>
  <c r="V44" i="129"/>
  <c r="W44" i="129"/>
  <c r="X45" i="129"/>
  <c r="D47" i="129"/>
  <c r="E47" i="129"/>
  <c r="X47" i="129" s="1"/>
  <c r="F47" i="129"/>
  <c r="Q47" i="129"/>
  <c r="R47" i="129"/>
  <c r="S47" i="129"/>
  <c r="T47" i="129"/>
  <c r="U47" i="129"/>
  <c r="V47" i="129"/>
  <c r="W47" i="129"/>
  <c r="X48" i="129"/>
  <c r="D50" i="129"/>
  <c r="E50" i="129"/>
  <c r="F50" i="129"/>
  <c r="F51" i="129" s="1"/>
  <c r="Q50" i="129"/>
  <c r="Q51" i="129" s="1"/>
  <c r="R50" i="129"/>
  <c r="S50" i="129"/>
  <c r="T50" i="129"/>
  <c r="T51" i="129" s="1"/>
  <c r="U50" i="129"/>
  <c r="U51" i="129" s="1"/>
  <c r="V50" i="129"/>
  <c r="W50" i="129"/>
  <c r="S51" i="129"/>
  <c r="F5" i="96"/>
  <c r="F6" i="96"/>
  <c r="F7" i="96"/>
  <c r="F8" i="96"/>
  <c r="F9" i="96"/>
  <c r="F10" i="96"/>
  <c r="F14" i="96"/>
  <c r="E15" i="96"/>
  <c r="D5" i="127"/>
  <c r="D6" i="127"/>
  <c r="D7" i="127"/>
  <c r="D8" i="127"/>
  <c r="D9" i="127"/>
  <c r="D10" i="127"/>
  <c r="D11" i="127"/>
  <c r="D12" i="127"/>
  <c r="D13" i="127"/>
  <c r="D14" i="127"/>
  <c r="D15" i="127"/>
  <c r="D16" i="127"/>
  <c r="D17" i="127"/>
  <c r="D18" i="127"/>
  <c r="D19" i="127"/>
  <c r="C20" i="127"/>
  <c r="D20" i="127"/>
  <c r="E6" i="88"/>
  <c r="F6" i="88" s="1"/>
  <c r="G6" i="88" s="1"/>
  <c r="H6" i="88" s="1"/>
  <c r="E33" i="88"/>
  <c r="F33" i="88" s="1"/>
  <c r="G33" i="88" s="1"/>
  <c r="H33" i="88" s="1"/>
  <c r="E6" i="126"/>
  <c r="F6" i="126" s="1"/>
  <c r="R33" i="128"/>
  <c r="D33" i="128"/>
  <c r="F71" i="93"/>
  <c r="X25" i="93"/>
  <c r="U51" i="121"/>
  <c r="X50" i="121"/>
  <c r="Q51" i="121"/>
  <c r="X38" i="121"/>
  <c r="X26" i="121"/>
  <c r="X14" i="121"/>
  <c r="X51" i="92"/>
  <c r="X29" i="121"/>
  <c r="X17" i="121"/>
  <c r="X32" i="121"/>
  <c r="X8" i="121"/>
  <c r="Z14" i="94"/>
  <c r="X23" i="121"/>
  <c r="D71" i="93"/>
  <c r="G6" i="126" l="1"/>
  <c r="H6" i="126" s="1"/>
  <c r="I6" i="126" s="1"/>
  <c r="J6" i="126" s="1"/>
  <c r="K6" i="126" s="1"/>
  <c r="L6" i="126" s="1"/>
  <c r="M6" i="126" s="1"/>
  <c r="N6" i="126" s="1"/>
  <c r="O6" i="126" s="1"/>
  <c r="P6" i="126" s="1"/>
  <c r="Q6" i="126" s="1"/>
  <c r="R6" i="126" s="1"/>
  <c r="S6" i="126" s="1"/>
  <c r="T6" i="126" s="1"/>
  <c r="U6" i="126" s="1"/>
  <c r="V6" i="126" s="1"/>
  <c r="W6" i="126" s="1"/>
  <c r="D51" i="129"/>
  <c r="X41" i="129"/>
  <c r="X17" i="129"/>
  <c r="S51" i="121"/>
  <c r="F15" i="96"/>
  <c r="X32" i="129"/>
  <c r="X8" i="129"/>
  <c r="X8" i="90"/>
  <c r="X15" i="90" s="1"/>
  <c r="X32" i="124"/>
  <c r="G4" i="128"/>
  <c r="H4" i="128" s="1"/>
  <c r="I4" i="128" s="1"/>
  <c r="J4" i="128" s="1"/>
  <c r="K4" i="128" s="1"/>
  <c r="L4" i="128" s="1"/>
  <c r="M4" i="128" s="1"/>
  <c r="N4" i="128" s="1"/>
  <c r="O4" i="128" s="1"/>
  <c r="P4" i="128" s="1"/>
  <c r="Q4" i="128" s="1"/>
  <c r="R4" i="128" s="1"/>
  <c r="S4" i="128" s="1"/>
  <c r="T4" i="128" s="1"/>
  <c r="U4" i="128" s="1"/>
  <c r="V4" i="128" s="1"/>
  <c r="W4" i="128" s="1"/>
  <c r="Q71" i="93"/>
  <c r="G4" i="93"/>
  <c r="H4" i="93" s="1"/>
  <c r="I4" i="93" s="1"/>
  <c r="J4" i="93" s="1"/>
  <c r="K4" i="93" s="1"/>
  <c r="L4" i="93" s="1"/>
  <c r="M4" i="93" s="1"/>
  <c r="N4" i="93" s="1"/>
  <c r="O4" i="93" s="1"/>
  <c r="P4" i="93" s="1"/>
  <c r="Q4" i="93" s="1"/>
  <c r="R4" i="93" s="1"/>
  <c r="S4" i="93" s="1"/>
  <c r="T4" i="93" s="1"/>
  <c r="U4" i="93" s="1"/>
  <c r="V4" i="93" s="1"/>
  <c r="W4" i="93" s="1"/>
  <c r="X44" i="121"/>
  <c r="X20" i="121"/>
  <c r="W51" i="129"/>
  <c r="X38" i="129"/>
  <c r="X14" i="129"/>
  <c r="S51" i="124"/>
  <c r="X14" i="124"/>
  <c r="X51" i="123"/>
  <c r="R71" i="93"/>
  <c r="P51" i="121"/>
  <c r="D51" i="121"/>
  <c r="X35" i="121"/>
  <c r="X11" i="121"/>
  <c r="W15" i="90"/>
  <c r="F15" i="90"/>
  <c r="V51" i="129"/>
  <c r="X29" i="129"/>
  <c r="R51" i="124"/>
  <c r="G4" i="124"/>
  <c r="H4" i="124" s="1"/>
  <c r="I4" i="124" s="1"/>
  <c r="J4" i="124" s="1"/>
  <c r="K4" i="124" s="1"/>
  <c r="L4" i="124" s="1"/>
  <c r="M4" i="124" s="1"/>
  <c r="N4" i="124" s="1"/>
  <c r="O4" i="124" s="1"/>
  <c r="P4" i="124" s="1"/>
  <c r="Q4" i="124" s="1"/>
  <c r="R4" i="124" s="1"/>
  <c r="S4" i="124" s="1"/>
  <c r="T4" i="124" s="1"/>
  <c r="U4" i="124" s="1"/>
  <c r="V4" i="124" s="1"/>
  <c r="W4" i="124" s="1"/>
  <c r="G4" i="123"/>
  <c r="H4" i="123" s="1"/>
  <c r="I4" i="123" s="1"/>
  <c r="J4" i="123" s="1"/>
  <c r="K4" i="123" s="1"/>
  <c r="L4" i="123" s="1"/>
  <c r="M4" i="123" s="1"/>
  <c r="N4" i="123" s="1"/>
  <c r="O4" i="123" s="1"/>
  <c r="P4" i="123" s="1"/>
  <c r="Q4" i="123" s="1"/>
  <c r="R4" i="123" s="1"/>
  <c r="S4" i="123" s="1"/>
  <c r="T4" i="123" s="1"/>
  <c r="U4" i="123" s="1"/>
  <c r="V4" i="123" s="1"/>
  <c r="W4" i="123" s="1"/>
  <c r="E15" i="90"/>
  <c r="X44" i="129"/>
  <c r="X20" i="129"/>
  <c r="S45" i="94"/>
  <c r="V51" i="121"/>
  <c r="X41" i="121"/>
  <c r="K15" i="90"/>
  <c r="X35" i="129"/>
  <c r="X11" i="129"/>
  <c r="F51" i="124"/>
  <c r="X29" i="124"/>
  <c r="Z6" i="94"/>
  <c r="U33" i="128"/>
  <c r="W33" i="128"/>
  <c r="U71" i="93"/>
  <c r="G15" i="90"/>
  <c r="E51" i="129"/>
  <c r="R51" i="129"/>
  <c r="X26" i="129"/>
  <c r="W51" i="124"/>
  <c r="X8" i="124"/>
  <c r="Z43" i="94"/>
  <c r="X67" i="93"/>
  <c r="V71" i="93"/>
  <c r="T71" i="93"/>
  <c r="T51" i="121"/>
  <c r="W51" i="121"/>
  <c r="E51" i="121"/>
  <c r="X47" i="121"/>
  <c r="Z36" i="94"/>
  <c r="W44" i="94"/>
  <c r="Z40" i="94"/>
  <c r="Z42" i="94"/>
  <c r="U44" i="94"/>
  <c r="Z38" i="94"/>
  <c r="Z34" i="94"/>
  <c r="X45" i="94"/>
  <c r="T45" i="94"/>
  <c r="F45" i="94"/>
  <c r="W46" i="94"/>
  <c r="W45" i="94"/>
  <c r="V44" i="94"/>
  <c r="R44" i="94"/>
  <c r="Y44" i="94"/>
  <c r="Y46" i="94" s="1"/>
  <c r="G44" i="94"/>
  <c r="G24" i="94"/>
  <c r="U24" i="94"/>
  <c r="U46" i="94" s="1"/>
  <c r="S44" i="94"/>
  <c r="Z18" i="94"/>
  <c r="Z16" i="94"/>
  <c r="S24" i="94"/>
  <c r="Z12" i="94"/>
  <c r="Z10" i="94"/>
  <c r="X24" i="94"/>
  <c r="T24" i="94"/>
  <c r="Z8" i="94"/>
  <c r="T44" i="94"/>
  <c r="Z30" i="94"/>
  <c r="X44" i="94"/>
  <c r="Z22" i="94"/>
  <c r="Z20" i="94"/>
  <c r="V24" i="94"/>
  <c r="Q33" i="128"/>
  <c r="E33" i="128"/>
  <c r="I33" i="88"/>
  <c r="J33" i="88" s="1"/>
  <c r="K33" i="88" s="1"/>
  <c r="L33" i="88" s="1"/>
  <c r="M33" i="88" s="1"/>
  <c r="N33" i="88" s="1"/>
  <c r="O33" i="88" s="1"/>
  <c r="P33" i="88" s="1"/>
  <c r="Q33" i="88" s="1"/>
  <c r="R33" i="88" s="1"/>
  <c r="S33" i="88" s="1"/>
  <c r="T33" i="88" s="1"/>
  <c r="U33" i="88" s="1"/>
  <c r="V33" i="88" s="1"/>
  <c r="W33" i="88" s="1"/>
  <c r="I6" i="88"/>
  <c r="J6" i="88" s="1"/>
  <c r="K6" i="88" s="1"/>
  <c r="L6" i="88" s="1"/>
  <c r="M6" i="88" s="1"/>
  <c r="N6" i="88" s="1"/>
  <c r="O6" i="88" s="1"/>
  <c r="P6" i="88" s="1"/>
  <c r="Q6" i="88" s="1"/>
  <c r="R6" i="88" s="1"/>
  <c r="S6" i="88" s="1"/>
  <c r="T6" i="88" s="1"/>
  <c r="U6" i="88" s="1"/>
  <c r="V6" i="88" s="1"/>
  <c r="W6" i="88" s="1"/>
  <c r="V51" i="124"/>
  <c r="X50" i="124"/>
  <c r="U51" i="124"/>
  <c r="Q51" i="124"/>
  <c r="X41" i="124"/>
  <c r="X17" i="124"/>
  <c r="X11" i="124"/>
  <c r="X35" i="124"/>
  <c r="D51" i="124"/>
  <c r="X44" i="124"/>
  <c r="T51" i="124"/>
  <c r="X26" i="124"/>
  <c r="X20" i="124"/>
  <c r="W71" i="93"/>
  <c r="X46" i="93"/>
  <c r="X51" i="129"/>
  <c r="R24" i="94"/>
  <c r="E51" i="124"/>
  <c r="X47" i="124"/>
  <c r="Z26" i="94"/>
  <c r="F24" i="94"/>
  <c r="Z32" i="94"/>
  <c r="X50" i="129"/>
  <c r="E71" i="93"/>
  <c r="Z28" i="94"/>
  <c r="F44" i="94"/>
  <c r="T46" i="94" l="1"/>
  <c r="V46" i="94"/>
  <c r="Z45" i="94"/>
  <c r="X51" i="121"/>
  <c r="X46" i="94"/>
  <c r="S46" i="94"/>
  <c r="Z44" i="94"/>
  <c r="R46" i="94"/>
  <c r="G46" i="94"/>
  <c r="X51" i="124"/>
  <c r="X71" i="93"/>
  <c r="F46" i="94"/>
  <c r="Z24" i="94"/>
  <c r="Z46" i="94" l="1"/>
</calcChain>
</file>

<file path=xl/sharedStrings.xml><?xml version="1.0" encoding="utf-8"?>
<sst xmlns="http://schemas.openxmlformats.org/spreadsheetml/2006/main" count="645" uniqueCount="252">
  <si>
    <t>事 業 計 画 書</t>
    <rPh sb="0" eb="1">
      <t>コト</t>
    </rPh>
    <rPh sb="2" eb="3">
      <t>ギョウ</t>
    </rPh>
    <rPh sb="4" eb="5">
      <t>ケイ</t>
    </rPh>
    <rPh sb="6" eb="7">
      <t>ガ</t>
    </rPh>
    <rPh sb="8" eb="9">
      <t>ショ</t>
    </rPh>
    <phoneticPr fontId="20"/>
  </si>
  <si>
    <t>　　　　　　　　　　　　　　　年　　度
　項　目</t>
    <rPh sb="15" eb="16">
      <t>トシ</t>
    </rPh>
    <rPh sb="18" eb="19">
      <t>ド</t>
    </rPh>
    <rPh sb="22" eb="23">
      <t>コウ</t>
    </rPh>
    <rPh sb="24" eb="25">
      <t>メ</t>
    </rPh>
    <phoneticPr fontId="6"/>
  </si>
  <si>
    <t>１．入力場所</t>
    <rPh sb="2" eb="4">
      <t>ニュウリョク</t>
    </rPh>
    <rPh sb="4" eb="6">
      <t>バショ</t>
    </rPh>
    <phoneticPr fontId="20"/>
  </si>
  <si>
    <t>－</t>
    <phoneticPr fontId="20"/>
  </si>
  <si>
    <t>　　　　　　　　　　　　　　　年度
　項目</t>
    <rPh sb="15" eb="16">
      <t>トシ</t>
    </rPh>
    <rPh sb="16" eb="17">
      <t>ド</t>
    </rPh>
    <rPh sb="19" eb="20">
      <t>コウ</t>
    </rPh>
    <rPh sb="20" eb="21">
      <t>メ</t>
    </rPh>
    <phoneticPr fontId="20"/>
  </si>
  <si>
    <t>代表企業名</t>
    <rPh sb="0" eb="2">
      <t>ダイヒョウ</t>
    </rPh>
    <rPh sb="2" eb="4">
      <t>キギョウ</t>
    </rPh>
    <rPh sb="4" eb="5">
      <t>メイ</t>
    </rPh>
    <phoneticPr fontId="20"/>
  </si>
  <si>
    <t>事業計画書　記載要領</t>
    <rPh sb="0" eb="2">
      <t>ジギョウ</t>
    </rPh>
    <rPh sb="2" eb="5">
      <t>ケイカクショ</t>
    </rPh>
    <rPh sb="6" eb="8">
      <t>キサイ</t>
    </rPh>
    <rPh sb="8" eb="10">
      <t>ヨウリョウ</t>
    </rPh>
    <phoneticPr fontId="20"/>
  </si>
  <si>
    <t>事業収支表についてキャッシュフロー計算書を記載すること。</t>
    <rPh sb="0" eb="2">
      <t>ジギョウ</t>
    </rPh>
    <rPh sb="2" eb="4">
      <t>シュウシ</t>
    </rPh>
    <rPh sb="4" eb="5">
      <t>ヒョウ</t>
    </rPh>
    <rPh sb="21" eb="23">
      <t>キサイ</t>
    </rPh>
    <phoneticPr fontId="20"/>
  </si>
  <si>
    <t>・青色のセル部分にのみ、各記載事項を入力すること。</t>
    <rPh sb="1" eb="3">
      <t>アオイロ</t>
    </rPh>
    <rPh sb="6" eb="8">
      <t>ブブン</t>
    </rPh>
    <rPh sb="12" eb="13">
      <t>カク</t>
    </rPh>
    <rPh sb="13" eb="15">
      <t>キサイ</t>
    </rPh>
    <rPh sb="15" eb="17">
      <t>ジコウ</t>
    </rPh>
    <rPh sb="18" eb="20">
      <t>ニュウリョク</t>
    </rPh>
    <phoneticPr fontId="20"/>
  </si>
  <si>
    <t>事業計画書様式　内容</t>
    <rPh sb="0" eb="2">
      <t>ジギョウ</t>
    </rPh>
    <rPh sb="2" eb="5">
      <t>ケイカクショ</t>
    </rPh>
    <rPh sb="5" eb="7">
      <t>ヨウシキ</t>
    </rPh>
    <rPh sb="8" eb="10">
      <t>ナイヨウ</t>
    </rPh>
    <phoneticPr fontId="20"/>
  </si>
  <si>
    <t>設備投資</t>
    <phoneticPr fontId="21"/>
  </si>
  <si>
    <t>燃焼設備</t>
    <rPh sb="0" eb="2">
      <t>ネンショウ</t>
    </rPh>
    <rPh sb="2" eb="4">
      <t>セツビ</t>
    </rPh>
    <phoneticPr fontId="20"/>
  </si>
  <si>
    <t>２．その他</t>
    <rPh sb="4" eb="5">
      <t>タ</t>
    </rPh>
    <phoneticPr fontId="20"/>
  </si>
  <si>
    <t>受入供給設備</t>
    <rPh sb="0" eb="2">
      <t>ウケイレ</t>
    </rPh>
    <rPh sb="2" eb="4">
      <t>キョウキュウ</t>
    </rPh>
    <rPh sb="4" eb="6">
      <t>セツビ</t>
    </rPh>
    <phoneticPr fontId="20"/>
  </si>
  <si>
    <t>運　　営　　費　（消費税抜き）</t>
    <rPh sb="0" eb="1">
      <t>ウン</t>
    </rPh>
    <rPh sb="3" eb="4">
      <t>エイ</t>
    </rPh>
    <rPh sb="6" eb="7">
      <t>ヒ</t>
    </rPh>
    <rPh sb="9" eb="12">
      <t>ショウヒゼイ</t>
    </rPh>
    <rPh sb="12" eb="13">
      <t>ヌ</t>
    </rPh>
    <phoneticPr fontId="20"/>
  </si>
  <si>
    <t>減価償却費</t>
    <phoneticPr fontId="21"/>
  </si>
  <si>
    <t>・各様式に記載された注意事項に従って記載すること。なお、記載例がある場合には、それを参考に</t>
    <rPh sb="1" eb="4">
      <t>カクヨウシキ</t>
    </rPh>
    <rPh sb="5" eb="7">
      <t>キサイ</t>
    </rPh>
    <rPh sb="10" eb="14">
      <t>チュウイジコウ</t>
    </rPh>
    <rPh sb="15" eb="16">
      <t>シタガ</t>
    </rPh>
    <rPh sb="18" eb="20">
      <t>キサイ</t>
    </rPh>
    <rPh sb="28" eb="30">
      <t>キサイ</t>
    </rPh>
    <rPh sb="30" eb="31">
      <t>レイ</t>
    </rPh>
    <rPh sb="34" eb="36">
      <t>バアイ</t>
    </rPh>
    <rPh sb="42" eb="44">
      <t>サンコウ</t>
    </rPh>
    <phoneticPr fontId="20"/>
  </si>
  <si>
    <t>　　</t>
    <phoneticPr fontId="20"/>
  </si>
  <si>
    <t>損益計算書</t>
    <rPh sb="2" eb="4">
      <t>ケイサン</t>
    </rPh>
    <rPh sb="4" eb="5">
      <t>ショ</t>
    </rPh>
    <phoneticPr fontId="21"/>
  </si>
  <si>
    <t>　記載すること。</t>
    <rPh sb="1" eb="3">
      <t>キサイ</t>
    </rPh>
    <phoneticPr fontId="20"/>
  </si>
  <si>
    <t>様式名</t>
    <rPh sb="0" eb="2">
      <t>ヨウシキ</t>
    </rPh>
    <rPh sb="2" eb="3">
      <t>メイ</t>
    </rPh>
    <phoneticPr fontId="20"/>
  </si>
  <si>
    <t>　　　   年度
 単位</t>
    <rPh sb="6" eb="8">
      <t>ネンド</t>
    </rPh>
    <rPh sb="10" eb="12">
      <t>タンイ</t>
    </rPh>
    <phoneticPr fontId="6"/>
  </si>
  <si>
    <t>内容</t>
    <rPh sb="0" eb="2">
      <t>ナイヨウ</t>
    </rPh>
    <phoneticPr fontId="20"/>
  </si>
  <si>
    <t>人件費</t>
    <phoneticPr fontId="21"/>
  </si>
  <si>
    <t>補修費用</t>
    <rPh sb="0" eb="2">
      <t>ホシュウ</t>
    </rPh>
    <rPh sb="2" eb="4">
      <t>ヒヨウ</t>
    </rPh>
    <phoneticPr fontId="20"/>
  </si>
  <si>
    <t>運営費</t>
    <rPh sb="0" eb="3">
      <t>ウンエイヒ</t>
    </rPh>
    <phoneticPr fontId="20"/>
  </si>
  <si>
    <t>委託費見直しに係る評価指標について、各改訂指数に加重比率を記載すること。</t>
    <phoneticPr fontId="20"/>
  </si>
  <si>
    <t xml:space="preserve">総　計
</t>
    <rPh sb="0" eb="1">
      <t>ソウ</t>
    </rPh>
    <rPh sb="2" eb="3">
      <t>ケイ</t>
    </rPh>
    <phoneticPr fontId="20"/>
  </si>
  <si>
    <t>合　計　金　額</t>
    <rPh sb="0" eb="1">
      <t>ゴウ</t>
    </rPh>
    <rPh sb="2" eb="3">
      <t>ケイ</t>
    </rPh>
    <rPh sb="4" eb="5">
      <t>キン</t>
    </rPh>
    <rPh sb="6" eb="7">
      <t>ガク</t>
    </rPh>
    <phoneticPr fontId="6"/>
  </si>
  <si>
    <t>運営費について記載すること。</t>
    <rPh sb="0" eb="3">
      <t>ウンエイヒ</t>
    </rPh>
    <rPh sb="7" eb="9">
      <t>キサイ</t>
    </rPh>
    <phoneticPr fontId="20"/>
  </si>
  <si>
    <t>変動的な費用</t>
    <rPh sb="0" eb="2">
      <t>ヘンドウ</t>
    </rPh>
    <rPh sb="2" eb="3">
      <t>テキ</t>
    </rPh>
    <rPh sb="4" eb="6">
      <t>ヒヨウ</t>
    </rPh>
    <phoneticPr fontId="20"/>
  </si>
  <si>
    <t>用役費のうち固定的費用について記載すること。</t>
    <rPh sb="0" eb="2">
      <t>ヨウエキ</t>
    </rPh>
    <rPh sb="2" eb="3">
      <t>ヒ</t>
    </rPh>
    <rPh sb="6" eb="9">
      <t>コテイテキ</t>
    </rPh>
    <rPh sb="9" eb="11">
      <t>ヒヨウ</t>
    </rPh>
    <rPh sb="15" eb="17">
      <t>キサイ</t>
    </rPh>
    <phoneticPr fontId="20"/>
  </si>
  <si>
    <t>説明欄</t>
    <rPh sb="0" eb="2">
      <t>セツメイ</t>
    </rPh>
    <rPh sb="2" eb="3">
      <t>ラン</t>
    </rPh>
    <phoneticPr fontId="21"/>
  </si>
  <si>
    <t>用役費のうち変動的費用について記載すること。</t>
    <rPh sb="0" eb="2">
      <t>ヨウエキ</t>
    </rPh>
    <rPh sb="2" eb="3">
      <t>ヒ</t>
    </rPh>
    <rPh sb="6" eb="8">
      <t>ヘンドウ</t>
    </rPh>
    <rPh sb="8" eb="9">
      <t>テキ</t>
    </rPh>
    <rPh sb="9" eb="10">
      <t>ヒ</t>
    </rPh>
    <rPh sb="10" eb="11">
      <t>ヨウ</t>
    </rPh>
    <rPh sb="15" eb="17">
      <t>キサイ</t>
    </rPh>
    <phoneticPr fontId="20"/>
  </si>
  <si>
    <t>その他経費のうち固定的費用について記載すること。</t>
    <rPh sb="2" eb="3">
      <t>タ</t>
    </rPh>
    <rPh sb="3" eb="5">
      <t>ケイヒ</t>
    </rPh>
    <rPh sb="10" eb="11">
      <t>テキ</t>
    </rPh>
    <rPh sb="11" eb="13">
      <t>ヒヨウ</t>
    </rPh>
    <rPh sb="17" eb="19">
      <t>キサイ</t>
    </rPh>
    <phoneticPr fontId="20"/>
  </si>
  <si>
    <t>人件費について記載すること。</t>
    <rPh sb="0" eb="3">
      <t>ジンケンヒ</t>
    </rPh>
    <rPh sb="7" eb="9">
      <t>キサイ</t>
    </rPh>
    <phoneticPr fontId="20"/>
  </si>
  <si>
    <t>（変動的費用：ｔ単価）</t>
    <rPh sb="1" eb="3">
      <t>ヘンドウ</t>
    </rPh>
    <rPh sb="3" eb="4">
      <t>テキ</t>
    </rPh>
    <rPh sb="4" eb="6">
      <t>ヒヨウ</t>
    </rPh>
    <rPh sb="8" eb="10">
      <t>タンカ</t>
    </rPh>
    <phoneticPr fontId="20"/>
  </si>
  <si>
    <t>　　（借入金については、借入目的、借入金額、借入時期、借入先、返済期間、据置期間、金利、償還方法（元利償還、元本償還等）を各々記載すること。）</t>
    <rPh sb="3" eb="6">
      <t>カリイレキン</t>
    </rPh>
    <rPh sb="58" eb="59">
      <t>ナド</t>
    </rPh>
    <phoneticPr fontId="21"/>
  </si>
  <si>
    <t>固定的な費用</t>
    <rPh sb="0" eb="2">
      <t>コテイ</t>
    </rPh>
    <rPh sb="2" eb="3">
      <t>テキ</t>
    </rPh>
    <rPh sb="4" eb="6">
      <t>ヒヨウ</t>
    </rPh>
    <phoneticPr fontId="20"/>
  </si>
  <si>
    <t>運営期間
合計</t>
    <rPh sb="0" eb="2">
      <t>ウンエイ</t>
    </rPh>
    <rPh sb="2" eb="4">
      <t>キカン</t>
    </rPh>
    <rPh sb="5" eb="7">
      <t>ゴウケイ</t>
    </rPh>
    <phoneticPr fontId="20"/>
  </si>
  <si>
    <t>その他経費のうち変動的費用について記載すること。</t>
    <rPh sb="2" eb="3">
      <t>タ</t>
    </rPh>
    <rPh sb="3" eb="5">
      <t>ケイヒ</t>
    </rPh>
    <rPh sb="8" eb="10">
      <t>ヘンドウ</t>
    </rPh>
    <rPh sb="10" eb="11">
      <t>テキ</t>
    </rPh>
    <rPh sb="11" eb="13">
      <t>ヒヨウ</t>
    </rPh>
    <rPh sb="17" eb="19">
      <t>キサイ</t>
    </rPh>
    <phoneticPr fontId="20"/>
  </si>
  <si>
    <t>その他経費（④-ⅱ）</t>
    <rPh sb="2" eb="3">
      <t>タ</t>
    </rPh>
    <rPh sb="3" eb="5">
      <t>ケイヒ</t>
    </rPh>
    <phoneticPr fontId="6"/>
  </si>
  <si>
    <t>その他収入について記載すること。</t>
    <rPh sb="2" eb="3">
      <t>タ</t>
    </rPh>
    <rPh sb="3" eb="5">
      <t>シュウニュウ</t>
    </rPh>
    <rPh sb="9" eb="11">
      <t>キサイ</t>
    </rPh>
    <phoneticPr fontId="20"/>
  </si>
  <si>
    <t>（単位：千円（消費税[　　]））</t>
    <rPh sb="1" eb="3">
      <t>タンイ</t>
    </rPh>
    <rPh sb="4" eb="5">
      <t>セン</t>
    </rPh>
    <rPh sb="5" eb="6">
      <t>エン</t>
    </rPh>
    <rPh sb="7" eb="9">
      <t>ショウヒ</t>
    </rPh>
    <rPh sb="9" eb="10">
      <t>ゼイ</t>
    </rPh>
    <phoneticPr fontId="20"/>
  </si>
  <si>
    <t>SPC</t>
    <phoneticPr fontId="20"/>
  </si>
  <si>
    <t>その他収入</t>
    <rPh sb="2" eb="3">
      <t>タ</t>
    </rPh>
    <rPh sb="3" eb="5">
      <t>シュウニュウ</t>
    </rPh>
    <phoneticPr fontId="21"/>
  </si>
  <si>
    <t>SPCの構成について記載すること。</t>
    <rPh sb="4" eb="6">
      <t>コウセイ</t>
    </rPh>
    <rPh sb="10" eb="12">
      <t>キサイ</t>
    </rPh>
    <phoneticPr fontId="20"/>
  </si>
  <si>
    <t>燃焼ガス冷却設備</t>
    <rPh sb="0" eb="2">
      <t>ネンショウ</t>
    </rPh>
    <rPh sb="4" eb="6">
      <t>レイキャク</t>
    </rPh>
    <rPh sb="6" eb="8">
      <t>セツビ</t>
    </rPh>
    <phoneticPr fontId="20"/>
  </si>
  <si>
    <t>その他経費（④-ⅰ）</t>
    <rPh sb="2" eb="3">
      <t>タ</t>
    </rPh>
    <rPh sb="3" eb="5">
      <t>ケイヒ</t>
    </rPh>
    <phoneticPr fontId="20"/>
  </si>
  <si>
    <t>※（量）の項目は、各使用量等の単位に置き換えること。</t>
    <rPh sb="2" eb="3">
      <t>リョウ</t>
    </rPh>
    <rPh sb="5" eb="7">
      <t>コウモク</t>
    </rPh>
    <rPh sb="9" eb="10">
      <t>カク</t>
    </rPh>
    <rPh sb="10" eb="13">
      <t>シヨウリョウ</t>
    </rPh>
    <rPh sb="13" eb="14">
      <t>トウ</t>
    </rPh>
    <rPh sb="15" eb="17">
      <t>タンイ</t>
    </rPh>
    <rPh sb="18" eb="19">
      <t>オ</t>
    </rPh>
    <rPh sb="20" eb="21">
      <t>カ</t>
    </rPh>
    <phoneticPr fontId="6"/>
  </si>
  <si>
    <t>開業費について記載すること。</t>
  </si>
  <si>
    <t>支出</t>
    <rPh sb="0" eb="2">
      <t>シシュツ</t>
    </rPh>
    <phoneticPr fontId="20"/>
  </si>
  <si>
    <t>事業収支表について損益計算書を記載すること。</t>
    <phoneticPr fontId="20"/>
  </si>
  <si>
    <t>No.</t>
    <phoneticPr fontId="20"/>
  </si>
  <si>
    <t>委託費</t>
    <rPh sb="0" eb="2">
      <t>イタク</t>
    </rPh>
    <rPh sb="2" eb="3">
      <t>ヒ</t>
    </rPh>
    <phoneticPr fontId="20"/>
  </si>
  <si>
    <t>→</t>
    <phoneticPr fontId="21"/>
  </si>
  <si>
    <t>固定費計</t>
    <rPh sb="0" eb="3">
      <t>コテイヒ</t>
    </rPh>
    <rPh sb="3" eb="4">
      <t>ケイ</t>
    </rPh>
    <phoneticPr fontId="20"/>
  </si>
  <si>
    <t>（単位：円）</t>
    <rPh sb="1" eb="3">
      <t>タンイ</t>
    </rPh>
    <rPh sb="4" eb="5">
      <t>エン</t>
    </rPh>
    <phoneticPr fontId="20"/>
  </si>
  <si>
    <t>用役費（①-ⅰ）</t>
    <rPh sb="0" eb="2">
      <t>ヨウエキ</t>
    </rPh>
    <rPh sb="2" eb="3">
      <t>ヒ</t>
    </rPh>
    <phoneticPr fontId="6"/>
  </si>
  <si>
    <t>人件費（③）</t>
    <rPh sb="0" eb="3">
      <t>ジンケンヒ</t>
    </rPh>
    <phoneticPr fontId="20"/>
  </si>
  <si>
    <t>用役費（①-ⅱ）</t>
    <rPh sb="0" eb="2">
      <t>ヨウエキ</t>
    </rPh>
    <rPh sb="2" eb="3">
      <t>ヒ</t>
    </rPh>
    <phoneticPr fontId="6"/>
  </si>
  <si>
    <t>変動的費用計</t>
    <rPh sb="0" eb="2">
      <t>ヘンドウ</t>
    </rPh>
    <rPh sb="2" eb="3">
      <t>テキ</t>
    </rPh>
    <rPh sb="3" eb="5">
      <t>ヒヨウ</t>
    </rPh>
    <rPh sb="5" eb="6">
      <t>ケイ</t>
    </rPh>
    <phoneticPr fontId="20"/>
  </si>
  <si>
    <t>その他収入（⑤）</t>
    <rPh sb="2" eb="3">
      <t>タ</t>
    </rPh>
    <rPh sb="3" eb="5">
      <t>シュウニュウ</t>
    </rPh>
    <phoneticPr fontId="6"/>
  </si>
  <si>
    <t>（年間処理量(t)）</t>
    <rPh sb="1" eb="3">
      <t>ネンカン</t>
    </rPh>
    <rPh sb="3" eb="5">
      <t>ショリ</t>
    </rPh>
    <rPh sb="5" eb="6">
      <t>リョウ</t>
    </rPh>
    <phoneticPr fontId="20"/>
  </si>
  <si>
    <t>運営費計</t>
    <rPh sb="0" eb="3">
      <t>ウンエイヒ</t>
    </rPh>
    <rPh sb="3" eb="4">
      <t>ケイ</t>
    </rPh>
    <phoneticPr fontId="20"/>
  </si>
  <si>
    <t>※変動的費用には、ごみ処理量の変動に従って変動する費用を記載すること。</t>
    <rPh sb="1" eb="3">
      <t>ヘンドウ</t>
    </rPh>
    <rPh sb="3" eb="4">
      <t>テキ</t>
    </rPh>
    <rPh sb="4" eb="6">
      <t>ヒヨウ</t>
    </rPh>
    <rPh sb="18" eb="19">
      <t>シタガ</t>
    </rPh>
    <phoneticPr fontId="6"/>
  </si>
  <si>
    <t>用役費（固定的な費用）　（消費税抜き）</t>
    <rPh sb="0" eb="2">
      <t>ヨウエキ</t>
    </rPh>
    <rPh sb="2" eb="3">
      <t>ヒ</t>
    </rPh>
    <rPh sb="4" eb="7">
      <t>コテイテキ</t>
    </rPh>
    <rPh sb="8" eb="10">
      <t>ヒヨウ</t>
    </rPh>
    <rPh sb="13" eb="16">
      <t>ショウヒゼイ</t>
    </rPh>
    <rPh sb="16" eb="17">
      <t>ヌ</t>
    </rPh>
    <phoneticPr fontId="6"/>
  </si>
  <si>
    <t>量及び金額</t>
    <rPh sb="0" eb="1">
      <t>リョウ</t>
    </rPh>
    <rPh sb="1" eb="2">
      <t>オヨ</t>
    </rPh>
    <rPh sb="3" eb="5">
      <t>キンガク</t>
    </rPh>
    <phoneticPr fontId="6"/>
  </si>
  <si>
    <t>合計</t>
    <rPh sb="0" eb="1">
      <t>ゴウ</t>
    </rPh>
    <rPh sb="1" eb="2">
      <t>ケイ</t>
    </rPh>
    <phoneticPr fontId="6"/>
  </si>
  <si>
    <t>（量）</t>
    <rPh sb="1" eb="2">
      <t>リョウ</t>
    </rPh>
    <phoneticPr fontId="6"/>
  </si>
  <si>
    <t>金　額</t>
    <rPh sb="0" eb="1">
      <t>キン</t>
    </rPh>
    <rPh sb="2" eb="3">
      <t>ガク</t>
    </rPh>
    <phoneticPr fontId="6"/>
  </si>
  <si>
    <t>※固定的な費用には、ごみ処理量の変動によって変動しない費用を記載すること。</t>
    <rPh sb="3" eb="4">
      <t>テキ</t>
    </rPh>
    <rPh sb="5" eb="7">
      <t>ヒヨウ</t>
    </rPh>
    <phoneticPr fontId="6"/>
  </si>
  <si>
    <t>※記入欄が足りない場合は、適宜追加すること。</t>
    <rPh sb="1" eb="3">
      <t>キニュウ</t>
    </rPh>
    <rPh sb="3" eb="4">
      <t>ラン</t>
    </rPh>
    <rPh sb="5" eb="6">
      <t>タ</t>
    </rPh>
    <rPh sb="9" eb="11">
      <t>バアイ</t>
    </rPh>
    <rPh sb="13" eb="15">
      <t>テキギ</t>
    </rPh>
    <rPh sb="15" eb="17">
      <t>ツイカ</t>
    </rPh>
    <phoneticPr fontId="20"/>
  </si>
  <si>
    <t>用役費（変動的な費用）　（消費税抜き）</t>
    <rPh sb="0" eb="2">
      <t>ヨウエキ</t>
    </rPh>
    <rPh sb="2" eb="3">
      <t>ヒ</t>
    </rPh>
    <rPh sb="4" eb="6">
      <t>ヘンドウ</t>
    </rPh>
    <rPh sb="6" eb="7">
      <t>テキ</t>
    </rPh>
    <rPh sb="8" eb="10">
      <t>ヒヨウ</t>
    </rPh>
    <rPh sb="13" eb="16">
      <t>ショウヒゼイ</t>
    </rPh>
    <rPh sb="16" eb="17">
      <t>ヌ</t>
    </rPh>
    <phoneticPr fontId="6"/>
  </si>
  <si>
    <t>　　　　　　　　　　　　　　　　　年　　度
　項　　目</t>
    <rPh sb="17" eb="18">
      <t>トシ</t>
    </rPh>
    <rPh sb="20" eb="21">
      <t>ド</t>
    </rPh>
    <rPh sb="24" eb="25">
      <t>コウ</t>
    </rPh>
    <rPh sb="27" eb="28">
      <t>メ</t>
    </rPh>
    <phoneticPr fontId="6"/>
  </si>
  <si>
    <t>※点検費用は各設備ごとに記載すること。ただし、法定点検は各装置・各機器ごとに別項目とし、頻度欄に「法定■年」と記載すること。</t>
    <rPh sb="1" eb="3">
      <t>テンケン</t>
    </rPh>
    <rPh sb="3" eb="5">
      <t>ヒヨウ</t>
    </rPh>
    <rPh sb="6" eb="9">
      <t>カクセツビ</t>
    </rPh>
    <rPh sb="12" eb="14">
      <t>キサイ</t>
    </rPh>
    <rPh sb="23" eb="25">
      <t>ホウテイ</t>
    </rPh>
    <rPh sb="25" eb="27">
      <t>テンケン</t>
    </rPh>
    <rPh sb="28" eb="31">
      <t>カクソウチ</t>
    </rPh>
    <rPh sb="32" eb="33">
      <t>カク</t>
    </rPh>
    <rPh sb="33" eb="35">
      <t>キキ</t>
    </rPh>
    <rPh sb="38" eb="39">
      <t>ベツ</t>
    </rPh>
    <rPh sb="39" eb="41">
      <t>コウモク</t>
    </rPh>
    <rPh sb="44" eb="46">
      <t>ヒンド</t>
    </rPh>
    <rPh sb="46" eb="47">
      <t>ラン</t>
    </rPh>
    <rPh sb="49" eb="51">
      <t>ホウテイ</t>
    </rPh>
    <rPh sb="52" eb="53">
      <t>ネン</t>
    </rPh>
    <rPh sb="55" eb="57">
      <t>キサイ</t>
    </rPh>
    <phoneticPr fontId="20"/>
  </si>
  <si>
    <t>量、単価及び金額</t>
    <rPh sb="0" eb="1">
      <t>リョウ</t>
    </rPh>
    <rPh sb="2" eb="4">
      <t>タンカ</t>
    </rPh>
    <rPh sb="4" eb="5">
      <t>オヨ</t>
    </rPh>
    <rPh sb="6" eb="8">
      <t>キンガク</t>
    </rPh>
    <phoneticPr fontId="6"/>
  </si>
  <si>
    <t>年間ごみ処理量</t>
    <rPh sb="0" eb="2">
      <t>ネンカン</t>
    </rPh>
    <rPh sb="4" eb="6">
      <t>ショリ</t>
    </rPh>
    <rPh sb="6" eb="7">
      <t>リョウ</t>
    </rPh>
    <phoneticPr fontId="6"/>
  </si>
  <si>
    <t>t</t>
    <phoneticPr fontId="6"/>
  </si>
  <si>
    <t>(単価)</t>
    <rPh sb="1" eb="3">
      <t>タンカ</t>
    </rPh>
    <phoneticPr fontId="6"/>
  </si>
  <si>
    <t>－</t>
    <phoneticPr fontId="6"/>
  </si>
  <si>
    <t>金額</t>
    <rPh sb="0" eb="2">
      <t>キンガク</t>
    </rPh>
    <phoneticPr fontId="6"/>
  </si>
  <si>
    <t>合計金額</t>
    <rPh sb="0" eb="1">
      <t>ゴウ</t>
    </rPh>
    <rPh sb="1" eb="2">
      <t>ケイ</t>
    </rPh>
    <rPh sb="2" eb="4">
      <t>キンガク</t>
    </rPh>
    <phoneticPr fontId="6"/>
  </si>
  <si>
    <t>受取利息</t>
    <phoneticPr fontId="21"/>
  </si>
  <si>
    <t>※変動的な費用には、ごみ処理量の変動に従って変動する費用を記載すること。</t>
    <rPh sb="1" eb="3">
      <t>ヘンドウ</t>
    </rPh>
    <rPh sb="3" eb="4">
      <t>テキ</t>
    </rPh>
    <rPh sb="5" eb="7">
      <t>ヒヨウ</t>
    </rPh>
    <rPh sb="19" eb="20">
      <t>シタガ</t>
    </rPh>
    <phoneticPr fontId="6"/>
  </si>
  <si>
    <t>※収入は含めないこと。</t>
    <rPh sb="1" eb="3">
      <t>シュウニュウ</t>
    </rPh>
    <rPh sb="4" eb="5">
      <t>フク</t>
    </rPh>
    <phoneticPr fontId="6"/>
  </si>
  <si>
    <t>※（量）及び（単価）の項目は、各使用量の単位で置き換えること。</t>
    <rPh sb="2" eb="3">
      <t>リョウ</t>
    </rPh>
    <rPh sb="4" eb="5">
      <t>オヨ</t>
    </rPh>
    <rPh sb="7" eb="9">
      <t>タンカ</t>
    </rPh>
    <rPh sb="11" eb="13">
      <t>コウモク</t>
    </rPh>
    <rPh sb="15" eb="16">
      <t>カク</t>
    </rPh>
    <rPh sb="16" eb="19">
      <t>シヨウリョウ</t>
    </rPh>
    <rPh sb="20" eb="22">
      <t>タンイ</t>
    </rPh>
    <rPh sb="23" eb="24">
      <t>オ</t>
    </rPh>
    <rPh sb="25" eb="26">
      <t>カ</t>
    </rPh>
    <phoneticPr fontId="6"/>
  </si>
  <si>
    <t>※記入欄が足りない場合は，適宜追加すること。</t>
    <rPh sb="1" eb="3">
      <t>キニュウ</t>
    </rPh>
    <rPh sb="3" eb="4">
      <t>ラン</t>
    </rPh>
    <rPh sb="5" eb="6">
      <t>タ</t>
    </rPh>
    <rPh sb="9" eb="11">
      <t>バアイ</t>
    </rPh>
    <rPh sb="13" eb="15">
      <t>テキギ</t>
    </rPh>
    <rPh sb="15" eb="17">
      <t>ツイカ</t>
    </rPh>
    <phoneticPr fontId="20"/>
  </si>
  <si>
    <t>3年</t>
    <rPh sb="1" eb="2">
      <t>ネン</t>
    </rPh>
    <phoneticPr fontId="22"/>
  </si>
  <si>
    <t>点検・保全費（固定的な費用）　（消費税抜き）</t>
    <rPh sb="0" eb="2">
      <t>テンケン</t>
    </rPh>
    <rPh sb="3" eb="5">
      <t>ホゼン</t>
    </rPh>
    <rPh sb="5" eb="6">
      <t>ヒ</t>
    </rPh>
    <rPh sb="7" eb="10">
      <t>コテイテキ</t>
    </rPh>
    <rPh sb="11" eb="13">
      <t>ヒヨウ</t>
    </rPh>
    <rPh sb="16" eb="19">
      <t>ショウヒゼイ</t>
    </rPh>
    <rPh sb="19" eb="20">
      <t>ヌ</t>
    </rPh>
    <phoneticPr fontId="6"/>
  </si>
  <si>
    <t>開業費償却費</t>
    <rPh sb="0" eb="2">
      <t>カイギョウ</t>
    </rPh>
    <rPh sb="2" eb="3">
      <t>ヒ</t>
    </rPh>
    <rPh sb="3" eb="6">
      <t>ショウキャクヒ</t>
    </rPh>
    <phoneticPr fontId="21"/>
  </si>
  <si>
    <t>※企業名は記載しないこと。</t>
    <rPh sb="1" eb="3">
      <t>キギョウ</t>
    </rPh>
    <rPh sb="3" eb="4">
      <t>メイ</t>
    </rPh>
    <rPh sb="5" eb="7">
      <t>キサイ</t>
    </rPh>
    <phoneticPr fontId="20"/>
  </si>
  <si>
    <t>　　　　　　　　　　　　　年　　度
　項　　目</t>
    <rPh sb="13" eb="14">
      <t>トシ</t>
    </rPh>
    <rPh sb="16" eb="17">
      <t>ド</t>
    </rPh>
    <rPh sb="20" eb="21">
      <t>コウ</t>
    </rPh>
    <rPh sb="23" eb="24">
      <t>メ</t>
    </rPh>
    <phoneticPr fontId="20"/>
  </si>
  <si>
    <t>頻度</t>
    <phoneticPr fontId="6"/>
  </si>
  <si>
    <t>法定点検・定期点検等費用</t>
    <rPh sb="0" eb="2">
      <t>ホウテイ</t>
    </rPh>
    <rPh sb="2" eb="4">
      <t>テンケン</t>
    </rPh>
    <rPh sb="5" eb="7">
      <t>テイキ</t>
    </rPh>
    <rPh sb="7" eb="9">
      <t>テンケン</t>
    </rPh>
    <rPh sb="9" eb="10">
      <t>トウ</t>
    </rPh>
    <rPh sb="10" eb="12">
      <t>ヒヨウ</t>
    </rPh>
    <phoneticPr fontId="20"/>
  </si>
  <si>
    <t>小　計</t>
  </si>
  <si>
    <t>更新費用</t>
    <rPh sb="0" eb="2">
      <t>コウシン</t>
    </rPh>
    <rPh sb="2" eb="4">
      <t>ヒヨウ</t>
    </rPh>
    <phoneticPr fontId="20"/>
  </si>
  <si>
    <t xml:space="preserve"> 「消費税を除く企業向けサービス価格指数／自動車整備・機械修理／機械修理」（日本銀行調査統計局）</t>
    <rPh sb="21" eb="24">
      <t>ジドウシャ</t>
    </rPh>
    <rPh sb="24" eb="26">
      <t>セイビ</t>
    </rPh>
    <rPh sb="27" eb="29">
      <t>キカイ</t>
    </rPh>
    <rPh sb="29" eb="31">
      <t>シュウリ</t>
    </rPh>
    <rPh sb="32" eb="34">
      <t>キカイ</t>
    </rPh>
    <rPh sb="34" eb="36">
      <t>シュウリ</t>
    </rPh>
    <phoneticPr fontId="20"/>
  </si>
  <si>
    <t>その他</t>
    <rPh sb="2" eb="3">
      <t>タ</t>
    </rPh>
    <phoneticPr fontId="20"/>
  </si>
  <si>
    <t>小　計</t>
    <rPh sb="0" eb="1">
      <t>ショウ</t>
    </rPh>
    <rPh sb="2" eb="3">
      <t>ケイ</t>
    </rPh>
    <phoneticPr fontId="20"/>
  </si>
  <si>
    <t>※（量）の項目は、各対象とする内容の単位に置き換えること。</t>
    <rPh sb="2" eb="3">
      <t>リョウ</t>
    </rPh>
    <rPh sb="5" eb="7">
      <t>コウモク</t>
    </rPh>
    <rPh sb="9" eb="10">
      <t>カク</t>
    </rPh>
    <rPh sb="10" eb="12">
      <t>タイショウ</t>
    </rPh>
    <rPh sb="15" eb="17">
      <t>ナイヨウ</t>
    </rPh>
    <rPh sb="18" eb="20">
      <t>タンイ</t>
    </rPh>
    <rPh sb="21" eb="22">
      <t>オ</t>
    </rPh>
    <rPh sb="23" eb="24">
      <t>カ</t>
    </rPh>
    <phoneticPr fontId="6"/>
  </si>
  <si>
    <t>合　計</t>
    <rPh sb="0" eb="1">
      <t>ゴウ</t>
    </rPh>
    <phoneticPr fontId="20"/>
  </si>
  <si>
    <t>※機器の補修・更新等費用は各装置・各機器ごとに記載すること。</t>
    <rPh sb="1" eb="3">
      <t>キキ</t>
    </rPh>
    <rPh sb="4" eb="6">
      <t>ホシュウ</t>
    </rPh>
    <rPh sb="7" eb="9">
      <t>コウシン</t>
    </rPh>
    <rPh sb="9" eb="10">
      <t>トウ</t>
    </rPh>
    <rPh sb="10" eb="12">
      <t>ヒヨウ</t>
    </rPh>
    <rPh sb="13" eb="14">
      <t>カク</t>
    </rPh>
    <rPh sb="14" eb="16">
      <t>ソウチ</t>
    </rPh>
    <rPh sb="17" eb="18">
      <t>カク</t>
    </rPh>
    <rPh sb="18" eb="20">
      <t>キキ</t>
    </rPh>
    <rPh sb="23" eb="25">
      <t>キサイ</t>
    </rPh>
    <phoneticPr fontId="20"/>
  </si>
  <si>
    <t>※記入欄が足りない場合は適宜追加すること。</t>
    <rPh sb="1" eb="3">
      <t>キニュウ</t>
    </rPh>
    <rPh sb="3" eb="4">
      <t>ラン</t>
    </rPh>
    <rPh sb="5" eb="6">
      <t>タ</t>
    </rPh>
    <rPh sb="9" eb="11">
      <t>バアイ</t>
    </rPh>
    <rPh sb="12" eb="14">
      <t>テキギ</t>
    </rPh>
    <rPh sb="14" eb="16">
      <t>ツイカ</t>
    </rPh>
    <phoneticPr fontId="20"/>
  </si>
  <si>
    <t>（単位：千円）</t>
    <rPh sb="1" eb="3">
      <t>タンイ</t>
    </rPh>
    <rPh sb="4" eb="5">
      <t>セン</t>
    </rPh>
    <rPh sb="5" eb="6">
      <t>エン</t>
    </rPh>
    <phoneticPr fontId="20"/>
  </si>
  <si>
    <t>千円</t>
    <rPh sb="0" eb="2">
      <t>センエン</t>
    </rPh>
    <phoneticPr fontId="6"/>
  </si>
  <si>
    <t>(受入供給設備）
ごみ計量機</t>
    <rPh sb="1" eb="3">
      <t>ウケイレ</t>
    </rPh>
    <rPh sb="3" eb="5">
      <t>キョウキュウ</t>
    </rPh>
    <rPh sb="5" eb="7">
      <t>セツビ</t>
    </rPh>
    <rPh sb="11" eb="13">
      <t>ケイリョウ</t>
    </rPh>
    <rPh sb="13" eb="14">
      <t>キ</t>
    </rPh>
    <phoneticPr fontId="20"/>
  </si>
  <si>
    <t>法定2年</t>
    <rPh sb="0" eb="2">
      <t>ホウテイ</t>
    </rPh>
    <rPh sb="3" eb="4">
      <t>ネン</t>
    </rPh>
    <phoneticPr fontId="20"/>
  </si>
  <si>
    <t>※ 必要に応じて、以下の説明欄に算出根拠を示すこと。</t>
    <rPh sb="2" eb="4">
      <t>ヒツヨウ</t>
    </rPh>
    <rPh sb="5" eb="6">
      <t>オウ</t>
    </rPh>
    <rPh sb="9" eb="11">
      <t>イカ</t>
    </rPh>
    <rPh sb="12" eb="14">
      <t>セツメイ</t>
    </rPh>
    <rPh sb="14" eb="15">
      <t>ラン</t>
    </rPh>
    <rPh sb="16" eb="18">
      <t>サンシュツ</t>
    </rPh>
    <rPh sb="18" eb="20">
      <t>コンキョ</t>
    </rPh>
    <rPh sb="21" eb="22">
      <t>シメ</t>
    </rPh>
    <phoneticPr fontId="21"/>
  </si>
  <si>
    <t>(受入供給設備）
ごみｸﾚｰﾝ</t>
    <rPh sb="1" eb="3">
      <t>ウケイレ</t>
    </rPh>
    <rPh sb="3" eb="5">
      <t>キョウキュウ</t>
    </rPh>
    <rPh sb="5" eb="7">
      <t>セツビ</t>
    </rPh>
    <phoneticPr fontId="20"/>
  </si>
  <si>
    <t>(燃焼ガス冷却設備)
ボイラ</t>
    <rPh sb="1" eb="3">
      <t>ネンショウ</t>
    </rPh>
    <rPh sb="5" eb="7">
      <t>レイキャク</t>
    </rPh>
    <rPh sb="7" eb="9">
      <t>セツビ</t>
    </rPh>
    <phoneticPr fontId="20"/>
  </si>
  <si>
    <t>排ガス処理設備</t>
    <rPh sb="0" eb="1">
      <t>ハイ</t>
    </rPh>
    <rPh sb="3" eb="5">
      <t>ショリ</t>
    </rPh>
    <rPh sb="5" eb="7">
      <t>セツビ</t>
    </rPh>
    <phoneticPr fontId="20"/>
  </si>
  <si>
    <t>補修・更新等費用</t>
    <rPh sb="0" eb="2">
      <t>ホシュウ</t>
    </rPh>
    <rPh sb="3" eb="5">
      <t>コウシン</t>
    </rPh>
    <rPh sb="5" eb="6">
      <t>トウ</t>
    </rPh>
    <phoneticPr fontId="20"/>
  </si>
  <si>
    <t>（受入供給設備）
ごみｸﾚｰﾝﾌﾞﾚｰｷﾊﾟｯﾄﾞ交換</t>
    <rPh sb="1" eb="3">
      <t>ウケイレ</t>
    </rPh>
    <rPh sb="3" eb="5">
      <t>キョウキュウ</t>
    </rPh>
    <rPh sb="5" eb="7">
      <t>セツビ</t>
    </rPh>
    <rPh sb="25" eb="27">
      <t>コウカン</t>
    </rPh>
    <phoneticPr fontId="20"/>
  </si>
  <si>
    <t>（受入供給設備）
ごみクレーンバケット交換</t>
    <rPh sb="1" eb="3">
      <t>ウケイレ</t>
    </rPh>
    <rPh sb="3" eb="5">
      <t>キョウキュウ</t>
    </rPh>
    <rPh sb="5" eb="7">
      <t>セツビ</t>
    </rPh>
    <rPh sb="19" eb="21">
      <t>コウカン</t>
    </rPh>
    <phoneticPr fontId="20"/>
  </si>
  <si>
    <t>5年</t>
    <rPh sb="1" eb="2">
      <t>ネン</t>
    </rPh>
    <phoneticPr fontId="22"/>
  </si>
  <si>
    <t>（受入供給設備）
脱臭装置活性炭交換</t>
    <rPh sb="1" eb="3">
      <t>ウケイレ</t>
    </rPh>
    <rPh sb="3" eb="5">
      <t>キョウキュウ</t>
    </rPh>
    <rPh sb="5" eb="7">
      <t>セツビ</t>
    </rPh>
    <rPh sb="9" eb="11">
      <t>ダッシュウ</t>
    </rPh>
    <rPh sb="11" eb="13">
      <t>ソウチ</t>
    </rPh>
    <rPh sb="13" eb="16">
      <t>カッセイタン</t>
    </rPh>
    <rPh sb="16" eb="18">
      <t>コウカン</t>
    </rPh>
    <phoneticPr fontId="20"/>
  </si>
  <si>
    <t>毎年</t>
    <rPh sb="0" eb="2">
      <t>マイトシ</t>
    </rPh>
    <phoneticPr fontId="20"/>
  </si>
  <si>
    <t>変動費</t>
  </si>
  <si>
    <t>（排ガス処理設備）
バグフィルタろ布交換</t>
    <rPh sb="1" eb="2">
      <t>ハイ</t>
    </rPh>
    <rPh sb="4" eb="6">
      <t>ショリ</t>
    </rPh>
    <rPh sb="6" eb="8">
      <t>セツビ</t>
    </rPh>
    <rPh sb="17" eb="18">
      <t>フ</t>
    </rPh>
    <rPh sb="18" eb="20">
      <t>コウカン</t>
    </rPh>
    <phoneticPr fontId="20"/>
  </si>
  <si>
    <t>（排ガス処理設備）
触媒交換</t>
    <rPh sb="1" eb="2">
      <t>ハイ</t>
    </rPh>
    <rPh sb="4" eb="6">
      <t>ショリ</t>
    </rPh>
    <rPh sb="6" eb="8">
      <t>セツビ</t>
    </rPh>
    <rPh sb="10" eb="12">
      <t>ショクバイ</t>
    </rPh>
    <rPh sb="12" eb="14">
      <t>コウカン</t>
    </rPh>
    <phoneticPr fontId="20"/>
  </si>
  <si>
    <t>人件費（固定的な費用）　（消費税抜き）</t>
    <rPh sb="0" eb="2">
      <t>ジンケン</t>
    </rPh>
    <rPh sb="2" eb="3">
      <t>ヒ</t>
    </rPh>
    <rPh sb="4" eb="7">
      <t>コテイテキ</t>
    </rPh>
    <rPh sb="8" eb="10">
      <t>ヒヨウ</t>
    </rPh>
    <rPh sb="13" eb="16">
      <t>ショウヒゼイ</t>
    </rPh>
    <rPh sb="16" eb="17">
      <t>ヌ</t>
    </rPh>
    <phoneticPr fontId="6"/>
  </si>
  <si>
    <t>職種</t>
    <rPh sb="0" eb="2">
      <t>ショクシュ</t>
    </rPh>
    <phoneticPr fontId="20"/>
  </si>
  <si>
    <t>給与・年俸（単価）
（福利厚生費等含む）</t>
    <rPh sb="0" eb="2">
      <t>キュウヨ</t>
    </rPh>
    <rPh sb="3" eb="5">
      <t>ネンポウ</t>
    </rPh>
    <rPh sb="6" eb="8">
      <t>タンカ</t>
    </rPh>
    <rPh sb="11" eb="16">
      <t>フクリコウセイヒ</t>
    </rPh>
    <rPh sb="16" eb="17">
      <t>トウ</t>
    </rPh>
    <rPh sb="17" eb="18">
      <t>フク</t>
    </rPh>
    <phoneticPr fontId="20"/>
  </si>
  <si>
    <t>人数（人）及び給与</t>
    <rPh sb="0" eb="2">
      <t>ニンズウ</t>
    </rPh>
    <rPh sb="3" eb="4">
      <t>ニン</t>
    </rPh>
    <rPh sb="5" eb="6">
      <t>オヨ</t>
    </rPh>
    <rPh sb="7" eb="9">
      <t>キュウヨ</t>
    </rPh>
    <phoneticPr fontId="6"/>
  </si>
  <si>
    <t>日勤者</t>
    <rPh sb="0" eb="3">
      <t>ニッキンシャ</t>
    </rPh>
    <phoneticPr fontId="20"/>
  </si>
  <si>
    <t>人</t>
    <rPh sb="0" eb="1">
      <t>ニン</t>
    </rPh>
    <phoneticPr fontId="6"/>
  </si>
  <si>
    <t>直勤者</t>
    <rPh sb="0" eb="1">
      <t>チョク</t>
    </rPh>
    <rPh sb="1" eb="2">
      <t>キンム</t>
    </rPh>
    <rPh sb="2" eb="3">
      <t>シャ</t>
    </rPh>
    <phoneticPr fontId="20"/>
  </si>
  <si>
    <t>総　計</t>
  </si>
  <si>
    <t>※管理・運転・機器整備・その他の人員についてそれぞれ記載すること。</t>
    <rPh sb="1" eb="3">
      <t>カンリ</t>
    </rPh>
    <rPh sb="4" eb="6">
      <t>ウンテン</t>
    </rPh>
    <rPh sb="7" eb="9">
      <t>キキ</t>
    </rPh>
    <rPh sb="9" eb="11">
      <t>セイビ</t>
    </rPh>
    <rPh sb="14" eb="15">
      <t>タ</t>
    </rPh>
    <rPh sb="16" eb="18">
      <t>ジンイン</t>
    </rPh>
    <rPh sb="26" eb="28">
      <t>キサイ</t>
    </rPh>
    <phoneticPr fontId="20"/>
  </si>
  <si>
    <t>　　　　　　　　　　　　　　　　　　　年　　度
　項　　目</t>
    <rPh sb="19" eb="20">
      <t>トシ</t>
    </rPh>
    <rPh sb="22" eb="23">
      <t>ド</t>
    </rPh>
    <rPh sb="26" eb="27">
      <t>コウ</t>
    </rPh>
    <rPh sb="29" eb="30">
      <t>メ</t>
    </rPh>
    <phoneticPr fontId="6"/>
  </si>
  <si>
    <t>※固定的費用には、ごみ処理量の変動によって変動しない費用を記載すること。</t>
    <rPh sb="3" eb="4">
      <t>テキ</t>
    </rPh>
    <rPh sb="4" eb="6">
      <t>ヒヨウ</t>
    </rPh>
    <phoneticPr fontId="6"/>
  </si>
  <si>
    <t>※保険料、履行保証料等については本欄に記載すること。なお、保険については何を対象とした保険であるのか分かるように記載すること。</t>
    <rPh sb="1" eb="4">
      <t>ホケンリョウ</t>
    </rPh>
    <rPh sb="5" eb="7">
      <t>リコウ</t>
    </rPh>
    <rPh sb="7" eb="10">
      <t>ホショウリョウ</t>
    </rPh>
    <rPh sb="10" eb="11">
      <t>ナド</t>
    </rPh>
    <rPh sb="16" eb="18">
      <t>ホンラン</t>
    </rPh>
    <rPh sb="19" eb="21">
      <t>キサイ</t>
    </rPh>
    <rPh sb="29" eb="31">
      <t>ホケン</t>
    </rPh>
    <rPh sb="36" eb="37">
      <t>ナニ</t>
    </rPh>
    <rPh sb="38" eb="40">
      <t>タイショウ</t>
    </rPh>
    <rPh sb="43" eb="45">
      <t>ホケン</t>
    </rPh>
    <rPh sb="50" eb="51">
      <t>ワ</t>
    </rPh>
    <rPh sb="56" eb="58">
      <t>キサイ</t>
    </rPh>
    <phoneticPr fontId="20"/>
  </si>
  <si>
    <t>その他経費（変動的費用）　（消費税抜き）</t>
    <rPh sb="2" eb="3">
      <t>タ</t>
    </rPh>
    <rPh sb="6" eb="8">
      <t>ヘンドウ</t>
    </rPh>
    <rPh sb="8" eb="9">
      <t>テキ</t>
    </rPh>
    <rPh sb="9" eb="11">
      <t>ヒヨウ</t>
    </rPh>
    <rPh sb="14" eb="17">
      <t>ショウヒゼイ</t>
    </rPh>
    <rPh sb="17" eb="18">
      <t>ヌ</t>
    </rPh>
    <phoneticPr fontId="6"/>
  </si>
  <si>
    <t>※（量）及び（単価）の項目は、各対象とする内容の単位に置き換えること。</t>
    <rPh sb="2" eb="3">
      <t>リョウ</t>
    </rPh>
    <rPh sb="4" eb="5">
      <t>オヨ</t>
    </rPh>
    <rPh sb="7" eb="9">
      <t>タンカ</t>
    </rPh>
    <rPh sb="11" eb="13">
      <t>コウモク</t>
    </rPh>
    <phoneticPr fontId="6"/>
  </si>
  <si>
    <t>その他収入　（消費税抜き）</t>
    <rPh sb="2" eb="3">
      <t>タ</t>
    </rPh>
    <rPh sb="3" eb="5">
      <t>シュウニュウ</t>
    </rPh>
    <rPh sb="7" eb="10">
      <t>ショウヒゼイ</t>
    </rPh>
    <rPh sb="10" eb="11">
      <t>ヌ</t>
    </rPh>
    <phoneticPr fontId="6"/>
  </si>
  <si>
    <t>※その他収入について記載すること。</t>
    <rPh sb="3" eb="4">
      <t>タ</t>
    </rPh>
    <rPh sb="4" eb="6">
      <t>シュウニュウ</t>
    </rPh>
    <rPh sb="10" eb="12">
      <t>キサイ</t>
    </rPh>
    <phoneticPr fontId="6"/>
  </si>
  <si>
    <t>SPCの概要</t>
    <rPh sb="4" eb="6">
      <t>ガイヨウ</t>
    </rPh>
    <phoneticPr fontId="6"/>
  </si>
  <si>
    <t>資本構成</t>
    <rPh sb="0" eb="2">
      <t>シホン</t>
    </rPh>
    <rPh sb="2" eb="4">
      <t>コウセイ</t>
    </rPh>
    <phoneticPr fontId="20"/>
  </si>
  <si>
    <t>出資企業</t>
    <rPh sb="0" eb="2">
      <t>シュッシ</t>
    </rPh>
    <rPh sb="2" eb="4">
      <t>キギョウ</t>
    </rPh>
    <phoneticPr fontId="20"/>
  </si>
  <si>
    <t>出資金額
（千円）</t>
    <rPh sb="0" eb="2">
      <t>シュッシ</t>
    </rPh>
    <rPh sb="2" eb="4">
      <t>キンガク</t>
    </rPh>
    <rPh sb="6" eb="7">
      <t>セン</t>
    </rPh>
    <rPh sb="7" eb="8">
      <t>エン</t>
    </rPh>
    <phoneticPr fontId="20"/>
  </si>
  <si>
    <t>出資割合
（％）</t>
    <rPh sb="0" eb="2">
      <t>シュッシ</t>
    </rPh>
    <rPh sb="2" eb="4">
      <t>ワリアイ</t>
    </rPh>
    <phoneticPr fontId="6"/>
  </si>
  <si>
    <t>（単位:千円）</t>
    <rPh sb="1" eb="3">
      <t>タンイ</t>
    </rPh>
    <rPh sb="4" eb="6">
      <t>センエン</t>
    </rPh>
    <phoneticPr fontId="20"/>
  </si>
  <si>
    <t>備考</t>
    <rPh sb="0" eb="2">
      <t>ビコウ</t>
    </rPh>
    <phoneticPr fontId="20"/>
  </si>
  <si>
    <t>役　　　　　　割</t>
    <rPh sb="0" eb="1">
      <t>エキ</t>
    </rPh>
    <rPh sb="7" eb="8">
      <t>ワリ</t>
    </rPh>
    <phoneticPr fontId="20"/>
  </si>
  <si>
    <t>配当等</t>
    <rPh sb="0" eb="2">
      <t>ハイトウ</t>
    </rPh>
    <rPh sb="2" eb="3">
      <t>ナド</t>
    </rPh>
    <phoneticPr fontId="21"/>
  </si>
  <si>
    <t>変動的費用</t>
    <rPh sb="2" eb="3">
      <t>テキ</t>
    </rPh>
    <rPh sb="3" eb="5">
      <t>ヒヨウ</t>
    </rPh>
    <phoneticPr fontId="21"/>
  </si>
  <si>
    <t>代表企業</t>
    <rPh sb="0" eb="2">
      <t>ダイヒョウ</t>
    </rPh>
    <rPh sb="2" eb="4">
      <t>キギョウ</t>
    </rPh>
    <phoneticPr fontId="20"/>
  </si>
  <si>
    <t>合　計</t>
    <rPh sb="0" eb="1">
      <t>ゴウ</t>
    </rPh>
    <rPh sb="2" eb="3">
      <t>ケイ</t>
    </rPh>
    <phoneticPr fontId="20"/>
  </si>
  <si>
    <t>項　目</t>
    <rPh sb="0" eb="3">
      <t>コウモク</t>
    </rPh>
    <phoneticPr fontId="20"/>
  </si>
  <si>
    <t>開業費</t>
    <rPh sb="0" eb="2">
      <t>カイギョウ</t>
    </rPh>
    <rPh sb="2" eb="3">
      <t>ヒ</t>
    </rPh>
    <phoneticPr fontId="21"/>
  </si>
  <si>
    <t>準備期間</t>
    <rPh sb="0" eb="2">
      <t>ジュンビ</t>
    </rPh>
    <rPh sb="2" eb="4">
      <t>キカン</t>
    </rPh>
    <phoneticPr fontId="20"/>
  </si>
  <si>
    <t>総　計</t>
    <rPh sb="0" eb="1">
      <t>ソウケイ</t>
    </rPh>
    <rPh sb="2" eb="3">
      <t>ケイ</t>
    </rPh>
    <phoneticPr fontId="20"/>
  </si>
  <si>
    <t>Ⅰ．営業活動によるｷｬｯｼｭﾌﾛｰ</t>
    <phoneticPr fontId="21"/>
  </si>
  <si>
    <t>※開業費には、準備期間中のSPCにかかる費用、支出（人件費、事務所経費等）を記載すること。</t>
    <rPh sb="1" eb="3">
      <t>カイギョウ</t>
    </rPh>
    <rPh sb="3" eb="4">
      <t>ヒ</t>
    </rPh>
    <rPh sb="7" eb="9">
      <t>ジュンビ</t>
    </rPh>
    <rPh sb="9" eb="12">
      <t>キカンチュウ</t>
    </rPh>
    <rPh sb="20" eb="22">
      <t>ヒヨウ</t>
    </rPh>
    <rPh sb="23" eb="25">
      <t>シシュツ</t>
    </rPh>
    <rPh sb="26" eb="29">
      <t>ジンケンヒ</t>
    </rPh>
    <rPh sb="30" eb="32">
      <t>ジム</t>
    </rPh>
    <rPh sb="32" eb="33">
      <t>ショ</t>
    </rPh>
    <rPh sb="33" eb="35">
      <t>ケイヒ</t>
    </rPh>
    <rPh sb="35" eb="36">
      <t>トウ</t>
    </rPh>
    <rPh sb="38" eb="40">
      <t>キサイ</t>
    </rPh>
    <phoneticPr fontId="20"/>
  </si>
  <si>
    <t>※SPC設立資本金については開業費には含めないこと。</t>
    <rPh sb="4" eb="6">
      <t>セツリツ</t>
    </rPh>
    <rPh sb="6" eb="9">
      <t>シホンキン</t>
    </rPh>
    <rPh sb="14" eb="16">
      <t>カイギョウ</t>
    </rPh>
    <rPh sb="16" eb="17">
      <t>ヒ</t>
    </rPh>
    <rPh sb="19" eb="20">
      <t>フク</t>
    </rPh>
    <phoneticPr fontId="20"/>
  </si>
  <si>
    <t xml:space="preserve"> 「消費税を除く国内企業物価指数／電力・都市ガス・水道」（日本銀行調査統計局）</t>
    <phoneticPr fontId="20"/>
  </si>
  <si>
    <t>　　　　　　　　       年    度
　項     目</t>
    <rPh sb="24" eb="25">
      <t>コウ</t>
    </rPh>
    <rPh sb="30" eb="31">
      <t>メ</t>
    </rPh>
    <phoneticPr fontId="21"/>
  </si>
  <si>
    <t>運　　　営　　　期　　　間</t>
    <rPh sb="0" eb="1">
      <t>ウン</t>
    </rPh>
    <rPh sb="4" eb="5">
      <t>エイ</t>
    </rPh>
    <rPh sb="8" eb="9">
      <t>キ</t>
    </rPh>
    <rPh sb="12" eb="13">
      <t>アイダ</t>
    </rPh>
    <phoneticPr fontId="21"/>
  </si>
  <si>
    <t>Ⅰ．営業収益</t>
  </si>
  <si>
    <t>運営費</t>
    <rPh sb="0" eb="2">
      <t>ウンエイ</t>
    </rPh>
    <rPh sb="2" eb="3">
      <t>ヒ</t>
    </rPh>
    <phoneticPr fontId="21"/>
  </si>
  <si>
    <t>固定費</t>
  </si>
  <si>
    <t>Ⅱ．営業費用</t>
  </si>
  <si>
    <t>その他費用</t>
    <phoneticPr fontId="21"/>
  </si>
  <si>
    <t>運転経費</t>
    <phoneticPr fontId="21"/>
  </si>
  <si>
    <t>固定的費用</t>
    <rPh sb="2" eb="3">
      <t>テキ</t>
    </rPh>
    <rPh sb="3" eb="5">
      <t>ヒヨウ</t>
    </rPh>
    <phoneticPr fontId="21"/>
  </si>
  <si>
    <t>維持管理費</t>
    <rPh sb="0" eb="2">
      <t>イジ</t>
    </rPh>
    <rPh sb="2" eb="4">
      <t>カンリ</t>
    </rPh>
    <phoneticPr fontId="21"/>
  </si>
  <si>
    <t>変動的費用</t>
    <rPh sb="0" eb="3">
      <t>ヘンドウテキ</t>
    </rPh>
    <rPh sb="3" eb="5">
      <t>ヒヨウ</t>
    </rPh>
    <phoneticPr fontId="21"/>
  </si>
  <si>
    <t>開業費償却費</t>
    <rPh sb="0" eb="2">
      <t>カイギョウ</t>
    </rPh>
    <rPh sb="2" eb="3">
      <t>ヒ</t>
    </rPh>
    <rPh sb="3" eb="5">
      <t>ショウキャク</t>
    </rPh>
    <rPh sb="5" eb="6">
      <t>ヒ</t>
    </rPh>
    <phoneticPr fontId="21"/>
  </si>
  <si>
    <t>Ⅲ．営業利益</t>
    <phoneticPr fontId="21"/>
  </si>
  <si>
    <t>長期借入金利</t>
    <phoneticPr fontId="21"/>
  </si>
  <si>
    <t>短期借入金利</t>
    <phoneticPr fontId="21"/>
  </si>
  <si>
    <t>Ⅳ．税引き前利益</t>
  </si>
  <si>
    <t>Ⅴ．法人税等</t>
  </si>
  <si>
    <t>Ⅵ．税引き後利益</t>
  </si>
  <si>
    <t>※　減価償却費、長期借入金、短期借入金を計上する場合は、以下の説明欄に算出根拠を示すこと。</t>
    <rPh sb="28" eb="30">
      <t>イカ</t>
    </rPh>
    <rPh sb="31" eb="33">
      <t>セツメイ</t>
    </rPh>
    <rPh sb="33" eb="34">
      <t>ラン</t>
    </rPh>
    <rPh sb="35" eb="37">
      <t>サンシュツ</t>
    </rPh>
    <rPh sb="37" eb="39">
      <t>コンキョ</t>
    </rPh>
    <rPh sb="40" eb="41">
      <t>シメ</t>
    </rPh>
    <phoneticPr fontId="21"/>
  </si>
  <si>
    <t>　　（減価償却費については、対象資産、投資時期、投資額、耐用年数、償却方法（定率法、定額法等）を各々記載すること。）</t>
    <rPh sb="38" eb="39">
      <t>テイ</t>
    </rPh>
    <phoneticPr fontId="21"/>
  </si>
  <si>
    <t>税額計算</t>
    <phoneticPr fontId="19"/>
  </si>
  <si>
    <t>短期借入金</t>
    <phoneticPr fontId="21"/>
  </si>
  <si>
    <t>税引き前利益</t>
    <rPh sb="3" eb="4">
      <t>マエ</t>
    </rPh>
    <phoneticPr fontId="19"/>
  </si>
  <si>
    <t>繰越欠損金</t>
    <phoneticPr fontId="21"/>
  </si>
  <si>
    <t>課税所得</t>
    <phoneticPr fontId="19"/>
  </si>
  <si>
    <t>法人税等</t>
    <phoneticPr fontId="19"/>
  </si>
  <si>
    <t>委託費の見直し</t>
    <rPh sb="0" eb="2">
      <t>イタク</t>
    </rPh>
    <rPh sb="2" eb="3">
      <t>ヒ</t>
    </rPh>
    <rPh sb="4" eb="6">
      <t>ミナオ</t>
    </rPh>
    <phoneticPr fontId="20"/>
  </si>
  <si>
    <t>短期借入金返済</t>
    <phoneticPr fontId="21"/>
  </si>
  <si>
    <t>法人税（外形標準課税分）</t>
    <rPh sb="0" eb="3">
      <t>ホウジンゼイ</t>
    </rPh>
    <rPh sb="4" eb="6">
      <t>ガイケイ</t>
    </rPh>
    <rPh sb="6" eb="8">
      <t>ヒョウジュン</t>
    </rPh>
    <rPh sb="8" eb="10">
      <t>カゼイ</t>
    </rPh>
    <rPh sb="10" eb="11">
      <t>ブン</t>
    </rPh>
    <phoneticPr fontId="21"/>
  </si>
  <si>
    <t>法人税等（合計）</t>
    <rPh sb="0" eb="3">
      <t>ホウジンゼイ</t>
    </rPh>
    <rPh sb="3" eb="4">
      <t>トウ</t>
    </rPh>
    <rPh sb="5" eb="7">
      <t>ゴウケイ</t>
    </rPh>
    <phoneticPr fontId="21"/>
  </si>
  <si>
    <t>Ⅱ．投資活動によるｷｬｯｼｭﾌﾛｰ</t>
    <phoneticPr fontId="21"/>
  </si>
  <si>
    <t>キャッシュフロー計算書</t>
    <rPh sb="8" eb="11">
      <t>ケイサンショ</t>
    </rPh>
    <phoneticPr fontId="21"/>
  </si>
  <si>
    <t>　　　　　　　　　　　　年　　度
　　項　　目</t>
    <rPh sb="20" eb="21">
      <t>コウ</t>
    </rPh>
    <rPh sb="23" eb="24">
      <t>メ</t>
    </rPh>
    <phoneticPr fontId="21"/>
  </si>
  <si>
    <t>税引き後利益</t>
    <rPh sb="0" eb="2">
      <t>ゼイビ</t>
    </rPh>
    <rPh sb="3" eb="4">
      <t>ゴ</t>
    </rPh>
    <rPh sb="4" eb="6">
      <t>リエキ</t>
    </rPh>
    <phoneticPr fontId="21"/>
  </si>
  <si>
    <t>Ⅲ．財務活動によるｷｬｯｼｭﾌﾛｰ</t>
    <phoneticPr fontId="21"/>
  </si>
  <si>
    <t>長期借入金</t>
    <phoneticPr fontId="21"/>
  </si>
  <si>
    <t>長期借入金返済</t>
    <phoneticPr fontId="21"/>
  </si>
  <si>
    <t>出資(資本金)等</t>
    <rPh sb="3" eb="6">
      <t>シホンキン</t>
    </rPh>
    <rPh sb="7" eb="8">
      <t>ナド</t>
    </rPh>
    <phoneticPr fontId="21"/>
  </si>
  <si>
    <t>Ⅳ．正味のｷｬｯｼｭﾌﾛｰ</t>
    <phoneticPr fontId="21"/>
  </si>
  <si>
    <t>Ⅴ．累積ｷｬｯｼｭﾌﾛｰ</t>
    <rPh sb="2" eb="4">
      <t>ルイセキ</t>
    </rPh>
    <phoneticPr fontId="21"/>
  </si>
  <si>
    <t>委託費見直しに係る評価指標について、各改訂指数に加重比率を記載すること。</t>
    <rPh sb="0" eb="2">
      <t>イタク</t>
    </rPh>
    <rPh sb="2" eb="3">
      <t>ヒ</t>
    </rPh>
    <rPh sb="3" eb="5">
      <t>ミナオ</t>
    </rPh>
    <rPh sb="7" eb="8">
      <t>カカ</t>
    </rPh>
    <rPh sb="9" eb="11">
      <t>ヒョウカ</t>
    </rPh>
    <rPh sb="11" eb="13">
      <t>シヒョウ</t>
    </rPh>
    <rPh sb="18" eb="19">
      <t>カク</t>
    </rPh>
    <rPh sb="19" eb="21">
      <t>カイテイ</t>
    </rPh>
    <rPh sb="21" eb="23">
      <t>シスウ</t>
    </rPh>
    <rPh sb="24" eb="26">
      <t>カジュウ</t>
    </rPh>
    <rPh sb="26" eb="28">
      <t>ヒリツ</t>
    </rPh>
    <rPh sb="29" eb="31">
      <t>キサイ</t>
    </rPh>
    <phoneticPr fontId="20"/>
  </si>
  <si>
    <t>固定費の評価指標</t>
    <rPh sb="0" eb="3">
      <t>コテイヒ</t>
    </rPh>
    <rPh sb="4" eb="6">
      <t>ヒョウカ</t>
    </rPh>
    <rPh sb="6" eb="8">
      <t>シヒョウ</t>
    </rPh>
    <phoneticPr fontId="20"/>
  </si>
  <si>
    <t>費目</t>
  </si>
  <si>
    <t>改定指数</t>
  </si>
  <si>
    <t>加重比率</t>
  </si>
  <si>
    <t>評価指標</t>
    <rPh sb="0" eb="2">
      <t>ヒョウカ</t>
    </rPh>
    <rPh sb="2" eb="4">
      <t>シヒョウ</t>
    </rPh>
    <phoneticPr fontId="20"/>
  </si>
  <si>
    <t>人件費</t>
    <rPh sb="0" eb="3">
      <t>ジンケンヒ</t>
    </rPh>
    <phoneticPr fontId="20"/>
  </si>
  <si>
    <t xml:space="preserve"> 「毎月勤労統計調査」（全国調査）
 「賃金指数（現金給与総額）／就業形態計／調査産業計／事業所規模30人以上」（厚生労働省）</t>
    <rPh sb="2" eb="4">
      <t>マイツキ</t>
    </rPh>
    <rPh sb="4" eb="6">
      <t>キンロウ</t>
    </rPh>
    <rPh sb="6" eb="8">
      <t>トウケイ</t>
    </rPh>
    <rPh sb="8" eb="10">
      <t>チョウサ</t>
    </rPh>
    <rPh sb="12" eb="14">
      <t>ゼンコク</t>
    </rPh>
    <rPh sb="14" eb="16">
      <t>チョウサ</t>
    </rPh>
    <rPh sb="20" eb="22">
      <t>チンギン</t>
    </rPh>
    <rPh sb="22" eb="24">
      <t>シスウ</t>
    </rPh>
    <rPh sb="25" eb="27">
      <t>ゲンキン</t>
    </rPh>
    <rPh sb="27" eb="29">
      <t>キュウヨ</t>
    </rPh>
    <rPh sb="29" eb="31">
      <t>ソウガク</t>
    </rPh>
    <rPh sb="33" eb="35">
      <t>シュウギョウ</t>
    </rPh>
    <rPh sb="35" eb="37">
      <t>ケイタイ</t>
    </rPh>
    <rPh sb="37" eb="38">
      <t>ケイ</t>
    </rPh>
    <rPh sb="39" eb="41">
      <t>チョウサ</t>
    </rPh>
    <rPh sb="41" eb="43">
      <t>サンギョウ</t>
    </rPh>
    <rPh sb="43" eb="44">
      <t>ケイ</t>
    </rPh>
    <rPh sb="45" eb="47">
      <t>ジギョウ</t>
    </rPh>
    <rPh sb="47" eb="48">
      <t>ショ</t>
    </rPh>
    <rPh sb="48" eb="50">
      <t>キボ</t>
    </rPh>
    <rPh sb="52" eb="53">
      <t>ニン</t>
    </rPh>
    <rPh sb="53" eb="55">
      <t>イジョウ</t>
    </rPh>
    <rPh sb="57" eb="59">
      <t>コウセイ</t>
    </rPh>
    <rPh sb="59" eb="62">
      <t>ロウドウショウ</t>
    </rPh>
    <phoneticPr fontId="20"/>
  </si>
  <si>
    <t>％</t>
    <phoneticPr fontId="20"/>
  </si>
  <si>
    <t xml:space="preserve">
</t>
    <phoneticPr fontId="20"/>
  </si>
  <si>
    <t>用役費（薬品費）</t>
    <rPh sb="0" eb="2">
      <t>ヨウエキ</t>
    </rPh>
    <rPh sb="2" eb="3">
      <t>ヒ</t>
    </rPh>
    <rPh sb="4" eb="6">
      <t>ヤクヒン</t>
    </rPh>
    <rPh sb="6" eb="7">
      <t>ヒ</t>
    </rPh>
    <phoneticPr fontId="20"/>
  </si>
  <si>
    <t>用役費（光熱水費）</t>
    <rPh sb="0" eb="2">
      <t>ヨウエキ</t>
    </rPh>
    <rPh sb="2" eb="3">
      <t>ヒ</t>
    </rPh>
    <rPh sb="4" eb="8">
      <t>コウネツスイヒ</t>
    </rPh>
    <phoneticPr fontId="20"/>
  </si>
  <si>
    <t>その他費用</t>
    <rPh sb="2" eb="3">
      <t>タ</t>
    </rPh>
    <rPh sb="3" eb="5">
      <t>ヒヨウ</t>
    </rPh>
    <phoneticPr fontId="20"/>
  </si>
  <si>
    <t xml:space="preserve"> 「消費税を除く企業向けサービス価格指数／総平均」（日本銀行調査統計局）</t>
    <phoneticPr fontId="20"/>
  </si>
  <si>
    <t>合計</t>
    <rPh sb="0" eb="2">
      <t>ゴウケイ</t>
    </rPh>
    <phoneticPr fontId="20"/>
  </si>
  <si>
    <t>変動費原単位の評価指標</t>
    <rPh sb="0" eb="2">
      <t>ヘンドウ</t>
    </rPh>
    <rPh sb="2" eb="3">
      <t>ヒ</t>
    </rPh>
    <rPh sb="3" eb="6">
      <t>ゲンタンイ</t>
    </rPh>
    <rPh sb="7" eb="9">
      <t>ヒョウカ</t>
    </rPh>
    <rPh sb="9" eb="11">
      <t>シヒョウ</t>
    </rPh>
    <phoneticPr fontId="20"/>
  </si>
  <si>
    <t>「消費税を除く国内企業物価指数／化学製品／無機化学工業製品」（日本銀行調査統計局）</t>
    <rPh sb="16" eb="18">
      <t>カガク</t>
    </rPh>
    <rPh sb="18" eb="20">
      <t>セイヒン</t>
    </rPh>
    <rPh sb="21" eb="23">
      <t>ムキ</t>
    </rPh>
    <rPh sb="23" eb="25">
      <t>カガク</t>
    </rPh>
    <rPh sb="25" eb="27">
      <t>コウギョウ</t>
    </rPh>
    <rPh sb="27" eb="29">
      <t>セイヒン</t>
    </rPh>
    <rPh sb="31" eb="33">
      <t>ニホン</t>
    </rPh>
    <rPh sb="33" eb="35">
      <t>ギンコウ</t>
    </rPh>
    <rPh sb="35" eb="37">
      <t>チョウサ</t>
    </rPh>
    <rPh sb="37" eb="40">
      <t>トウケイキョク</t>
    </rPh>
    <phoneticPr fontId="20"/>
  </si>
  <si>
    <t>通番
（様式第4号①
に記載の通番）</t>
    <rPh sb="0" eb="1">
      <t>ツウ</t>
    </rPh>
    <rPh sb="1" eb="2">
      <t>バン</t>
    </rPh>
    <rPh sb="4" eb="6">
      <t>ヨウシキ</t>
    </rPh>
    <rPh sb="6" eb="7">
      <t>ダイ</t>
    </rPh>
    <rPh sb="8" eb="9">
      <t>ゴウ</t>
    </rPh>
    <rPh sb="12" eb="14">
      <t>キサイ</t>
    </rPh>
    <rPh sb="15" eb="16">
      <t>トオ</t>
    </rPh>
    <rPh sb="16" eb="17">
      <t>バン</t>
    </rPh>
    <phoneticPr fontId="20"/>
  </si>
  <si>
    <r>
      <t>5</t>
    </r>
    <r>
      <rPr>
        <sz val="11"/>
        <rFont val="BIZ UDP明朝 Medium"/>
        <family val="1"/>
        <charset val="128"/>
      </rPr>
      <t>年</t>
    </r>
    <rPh sb="1" eb="2">
      <t>ネン</t>
    </rPh>
    <phoneticPr fontId="22"/>
  </si>
  <si>
    <r>
      <rPr>
        <b/>
        <sz val="10"/>
        <color indexed="10"/>
        <rFont val="BIZ UDP明朝 Medium"/>
        <family val="1"/>
        <charset val="128"/>
      </rPr>
      <t>５０％</t>
    </r>
    <r>
      <rPr>
        <sz val="10"/>
        <rFont val="BIZ UDP明朝 Medium"/>
        <family val="1"/>
        <charset val="128"/>
      </rPr>
      <t>を超えること。</t>
    </r>
    <rPh sb="4" eb="5">
      <t>コ</t>
    </rPh>
    <phoneticPr fontId="20"/>
  </si>
  <si>
    <r>
      <t>4</t>
    </r>
    <r>
      <rPr>
        <sz val="11"/>
        <rFont val="BIZ UDP明朝 Medium"/>
        <family val="1"/>
        <charset val="128"/>
      </rPr>
      <t>年</t>
    </r>
    <rPh sb="1" eb="2">
      <t>ネン</t>
    </rPh>
    <phoneticPr fontId="22"/>
  </si>
  <si>
    <t>（様式第10号）</t>
    <rPh sb="1" eb="3">
      <t>ヨウシキ</t>
    </rPh>
    <rPh sb="3" eb="4">
      <t>ダイ</t>
    </rPh>
    <rPh sb="6" eb="7">
      <t>ゴウ</t>
    </rPh>
    <phoneticPr fontId="44"/>
  </si>
  <si>
    <t>令和6</t>
    <rPh sb="0" eb="2">
      <t>レイワ</t>
    </rPh>
    <phoneticPr fontId="20"/>
  </si>
  <si>
    <t>令和6</t>
    <rPh sb="0" eb="2">
      <t>レイワ</t>
    </rPh>
    <phoneticPr fontId="6"/>
  </si>
  <si>
    <t>点検・修繕費（②）</t>
    <rPh sb="0" eb="2">
      <t>テンケン</t>
    </rPh>
    <rPh sb="3" eb="5">
      <t>シュウゼン</t>
    </rPh>
    <rPh sb="5" eb="6">
      <t>ヒ</t>
    </rPh>
    <phoneticPr fontId="6"/>
  </si>
  <si>
    <t>点検・修繕費（固定的な費用）　（消費税抜き）</t>
    <rPh sb="0" eb="2">
      <t>テンケン</t>
    </rPh>
    <rPh sb="3" eb="5">
      <t>シュウゼン</t>
    </rPh>
    <rPh sb="5" eb="6">
      <t>ヒ</t>
    </rPh>
    <rPh sb="7" eb="10">
      <t>コテイテキ</t>
    </rPh>
    <rPh sb="11" eb="13">
      <t>ヒヨウ</t>
    </rPh>
    <rPh sb="16" eb="19">
      <t>ショウヒゼイ</t>
    </rPh>
    <rPh sb="19" eb="20">
      <t>ヌ</t>
    </rPh>
    <phoneticPr fontId="6"/>
  </si>
  <si>
    <t>点検・修繕費を除く維持管理費、その他経費（固定的な費用）　（消費税抜き）</t>
    <rPh sb="0" eb="2">
      <t>テンケン</t>
    </rPh>
    <rPh sb="3" eb="5">
      <t>シュウゼン</t>
    </rPh>
    <rPh sb="5" eb="6">
      <t>ヒ</t>
    </rPh>
    <rPh sb="7" eb="8">
      <t>ノゾ</t>
    </rPh>
    <rPh sb="9" eb="11">
      <t>イジ</t>
    </rPh>
    <rPh sb="11" eb="13">
      <t>カンリ</t>
    </rPh>
    <rPh sb="13" eb="14">
      <t>ヒ</t>
    </rPh>
    <rPh sb="17" eb="18">
      <t>タ</t>
    </rPh>
    <rPh sb="18" eb="20">
      <t>ケイヒ</t>
    </rPh>
    <rPh sb="21" eb="24">
      <t>コテイテキ</t>
    </rPh>
    <rPh sb="25" eb="27">
      <t>ヒヨウ</t>
    </rPh>
    <rPh sb="30" eb="33">
      <t>ショウヒゼイ</t>
    </rPh>
    <rPh sb="33" eb="34">
      <t>ヌ</t>
    </rPh>
    <phoneticPr fontId="6"/>
  </si>
  <si>
    <t>令和5年度</t>
    <rPh sb="0" eb="2">
      <t>レイワ</t>
    </rPh>
    <rPh sb="3" eb="5">
      <t>ネンド</t>
    </rPh>
    <phoneticPr fontId="6"/>
  </si>
  <si>
    <t>点検・修繕費</t>
    <rPh sb="0" eb="2">
      <t>テンケン</t>
    </rPh>
    <rPh sb="3" eb="5">
      <t>シュウゼン</t>
    </rPh>
    <rPh sb="5" eb="6">
      <t>ヒ</t>
    </rPh>
    <phoneticPr fontId="20"/>
  </si>
  <si>
    <t>・本様式に記載の内容は、価格提案書（様式第9号）と整合を図ること。</t>
    <rPh sb="1" eb="2">
      <t>ホン</t>
    </rPh>
    <rPh sb="2" eb="4">
      <t>ヨウシキ</t>
    </rPh>
    <rPh sb="5" eb="7">
      <t>キサイ</t>
    </rPh>
    <rPh sb="8" eb="10">
      <t>ナイヨウ</t>
    </rPh>
    <rPh sb="12" eb="14">
      <t>カカク</t>
    </rPh>
    <rPh sb="14" eb="16">
      <t>テイアン</t>
    </rPh>
    <rPh sb="16" eb="17">
      <t>ショ</t>
    </rPh>
    <rPh sb="18" eb="20">
      <t>ヨウシキ</t>
    </rPh>
    <rPh sb="20" eb="21">
      <t>ダイ</t>
    </rPh>
    <rPh sb="22" eb="23">
      <t>ゴウ</t>
    </rPh>
    <rPh sb="25" eb="27">
      <t>セイゴウ</t>
    </rPh>
    <rPh sb="28" eb="29">
      <t>ハカ</t>
    </rPh>
    <phoneticPr fontId="20"/>
  </si>
  <si>
    <t>　下記の記載要領に従って各事業計画書の様式に記載の上、提出すること。</t>
    <rPh sb="1" eb="3">
      <t>カキ</t>
    </rPh>
    <rPh sb="4" eb="6">
      <t>キサイ</t>
    </rPh>
    <rPh sb="6" eb="8">
      <t>ヨウリョウ</t>
    </rPh>
    <rPh sb="9" eb="10">
      <t>シタガ</t>
    </rPh>
    <rPh sb="12" eb="13">
      <t>カク</t>
    </rPh>
    <rPh sb="13" eb="15">
      <t>ジギョウ</t>
    </rPh>
    <rPh sb="15" eb="18">
      <t>ケイカクショ</t>
    </rPh>
    <rPh sb="19" eb="21">
      <t>ヨウシキ</t>
    </rPh>
    <rPh sb="22" eb="24">
      <t>キサイ</t>
    </rPh>
    <rPh sb="25" eb="26">
      <t>ウエ</t>
    </rPh>
    <rPh sb="27" eb="29">
      <t>テイシュツ</t>
    </rPh>
    <phoneticPr fontId="20"/>
  </si>
  <si>
    <t>　様式第10号-1</t>
    <phoneticPr fontId="20"/>
  </si>
  <si>
    <t>様式第10号-2-1</t>
    <phoneticPr fontId="20"/>
  </si>
  <si>
    <t>様式第10号-2-2</t>
    <phoneticPr fontId="20"/>
  </si>
  <si>
    <t>様式第10号-3</t>
    <phoneticPr fontId="20"/>
  </si>
  <si>
    <t>点検・修繕費について記載すること。</t>
    <rPh sb="0" eb="2">
      <t>テンケン</t>
    </rPh>
    <rPh sb="3" eb="5">
      <t>シュウゼン</t>
    </rPh>
    <rPh sb="5" eb="6">
      <t>ヒ</t>
    </rPh>
    <rPh sb="10" eb="12">
      <t>キサイ</t>
    </rPh>
    <phoneticPr fontId="20"/>
  </si>
  <si>
    <t>様式第10号-4</t>
    <phoneticPr fontId="20"/>
  </si>
  <si>
    <t>様式第10号-5-2</t>
    <phoneticPr fontId="20"/>
  </si>
  <si>
    <t>様式第10号-5-1</t>
    <phoneticPr fontId="20"/>
  </si>
  <si>
    <t>様式第10号-6</t>
    <phoneticPr fontId="20"/>
  </si>
  <si>
    <t>　様式第10号-7</t>
    <phoneticPr fontId="20"/>
  </si>
  <si>
    <t>　様式第10号-8</t>
    <phoneticPr fontId="20"/>
  </si>
  <si>
    <t>　様式第10号-9</t>
    <phoneticPr fontId="20"/>
  </si>
  <si>
    <t>　様式第10号-10</t>
    <phoneticPr fontId="20"/>
  </si>
  <si>
    <t>　様式第10号-11</t>
    <phoneticPr fontId="20"/>
  </si>
  <si>
    <t>事業収支表　（消費税抜き）</t>
    <rPh sb="0" eb="2">
      <t>ジギョウ</t>
    </rPh>
    <rPh sb="2" eb="4">
      <t>シュウシ</t>
    </rPh>
    <rPh sb="4" eb="5">
      <t>ヒョウ</t>
    </rPh>
    <phoneticPr fontId="21"/>
  </si>
  <si>
    <t>開業費(固定的費用:消費税抜き）</t>
    <rPh sb="0" eb="2">
      <t>カイギョウ</t>
    </rPh>
    <rPh sb="2" eb="3">
      <t>ヒ</t>
    </rPh>
    <rPh sb="4" eb="7">
      <t>コテイテキ</t>
    </rPh>
    <rPh sb="7" eb="9">
      <t>ヒヨウ</t>
    </rPh>
    <phoneticPr fontId="20"/>
  </si>
  <si>
    <t>・</t>
    <phoneticPr fontId="20"/>
  </si>
  <si>
    <t>・本書の製本方法は、公募説明書第６章第１節の記載内容を遵守すること。</t>
    <rPh sb="1" eb="3">
      <t>ホンショ</t>
    </rPh>
    <rPh sb="4" eb="6">
      <t>セイホン</t>
    </rPh>
    <rPh sb="6" eb="8">
      <t>ホウホウ</t>
    </rPh>
    <rPh sb="10" eb="15">
      <t>コウボセツメイショ</t>
    </rPh>
    <rPh sb="15" eb="16">
      <t>ダイ</t>
    </rPh>
    <rPh sb="17" eb="18">
      <t>ショウ</t>
    </rPh>
    <rPh sb="18" eb="19">
      <t>ダイ</t>
    </rPh>
    <rPh sb="20" eb="21">
      <t>セツ</t>
    </rPh>
    <rPh sb="22" eb="24">
      <t>キサイ</t>
    </rPh>
    <rPh sb="24" eb="26">
      <t>ナイヨウ</t>
    </rPh>
    <rPh sb="27" eb="29">
      <t>ジュンシュ</t>
    </rPh>
    <phoneticPr fontId="20"/>
  </si>
  <si>
    <t>予備品・消耗品費</t>
    <rPh sb="0" eb="3">
      <t>ヨビヒン</t>
    </rPh>
    <rPh sb="4" eb="8">
      <t>ショウモウヒンヒ</t>
    </rPh>
    <phoneticPr fontId="20"/>
  </si>
  <si>
    <t>「消費税を除く国内企業物価指数／金属製品」（日本銀行調査統計局）</t>
    <rPh sb="1" eb="4">
      <t>ショウヒゼイ</t>
    </rPh>
    <rPh sb="5" eb="6">
      <t>ノゾ</t>
    </rPh>
    <rPh sb="7" eb="9">
      <t>コクナイ</t>
    </rPh>
    <rPh sb="9" eb="11">
      <t>キギョウ</t>
    </rPh>
    <rPh sb="11" eb="13">
      <t>ブッカ</t>
    </rPh>
    <rPh sb="13" eb="15">
      <t>シスウ</t>
    </rPh>
    <rPh sb="16" eb="20">
      <t>キンゾクセイヒン</t>
    </rPh>
    <rPh sb="22" eb="24">
      <t>ニホン</t>
    </rPh>
    <rPh sb="24" eb="26">
      <t>ギンコウ</t>
    </rPh>
    <rPh sb="26" eb="28">
      <t>チョウサ</t>
    </rPh>
    <rPh sb="28" eb="31">
      <t>トウケイキョク</t>
    </rPh>
    <phoneticPr fontId="20"/>
  </si>
  <si>
    <t>計測・分析費</t>
    <rPh sb="0" eb="2">
      <t>ケイソク</t>
    </rPh>
    <rPh sb="3" eb="6">
      <t>ブンセキヒ</t>
    </rPh>
    <phoneticPr fontId="20"/>
  </si>
  <si>
    <t>用役費（燃料費）</t>
    <rPh sb="0" eb="2">
      <t>ヨウエキ</t>
    </rPh>
    <rPh sb="2" eb="3">
      <t>ヒ</t>
    </rPh>
    <rPh sb="4" eb="7">
      <t>ネンリョウヒ</t>
    </rPh>
    <phoneticPr fontId="20"/>
  </si>
  <si>
    <t xml:space="preserve"> 「消費税を除く国内企業物価指数／石油・石炭製品」（日本銀行調査統計局）</t>
    <rPh sb="17" eb="19">
      <t>セキユ</t>
    </rPh>
    <rPh sb="20" eb="22">
      <t>セキタン</t>
    </rPh>
    <rPh sb="22" eb="24">
      <t>セイヒン</t>
    </rPh>
    <phoneticPr fontId="20"/>
  </si>
  <si>
    <t>供給事業者との受給契約</t>
    <rPh sb="0" eb="2">
      <t>キョウキュウ</t>
    </rPh>
    <rPh sb="2" eb="5">
      <t>ジギョウシャ</t>
    </rPh>
    <rPh sb="7" eb="9">
      <t>ジュキュウ</t>
    </rPh>
    <rPh sb="9" eb="11">
      <t>ケイヤク</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</si>
</sst>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quot;△ &quot;#,##0"/>
    <numFmt numFmtId="178" formatCode="0.000"/>
    <numFmt numFmtId="179" formatCode="0.00_);[Red]\(0.00\)"/>
    <numFmt numFmtId="180" formatCode="#,##0;&quot;▲ &quot;#,##0"/>
    <numFmt numFmtId="181" formatCode="#,##0_ "/>
    <numFmt numFmtId="182" formatCode="#,##0_);[Red]\(#,##0\)"/>
    <numFmt numFmtId="183" formatCode="#,##0.0;&quot;▲ &quot;#,##0.0"/>
    <numFmt numFmtId="184" formatCode="#,##0.000;[Red]\-#,##0.000"/>
  </numFmts>
  <fonts count="4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Ｐゴシック"/>
      <family val="3"/>
      <charset val="128"/>
    </font>
    <font>
      <sz val="6"/>
      <name val="ＭＳ Ｐゴシック"/>
      <family val="3"/>
      <charset val="128"/>
    </font>
    <font>
      <sz val="12"/>
      <name val="Century"/>
      <family val="1"/>
    </font>
    <font>
      <sz val="11"/>
      <name val="ＭＳ 明朝"/>
      <family val="1"/>
      <charset val="128"/>
    </font>
    <font>
      <sz val="11"/>
      <name val="ＭＳ Ｐゴシック"/>
      <family val="3"/>
      <charset val="128"/>
    </font>
    <font>
      <b/>
      <sz val="16"/>
      <name val="BIZ UDP明朝 Medium"/>
      <family val="1"/>
      <charset val="128"/>
    </font>
    <font>
      <sz val="11"/>
      <name val="BIZ UDP明朝 Medium"/>
      <family val="1"/>
      <charset val="128"/>
    </font>
    <font>
      <sz val="10"/>
      <name val="BIZ UDP明朝 Medium"/>
      <family val="1"/>
      <charset val="128"/>
    </font>
    <font>
      <sz val="9"/>
      <name val="BIZ UDP明朝 Medium"/>
      <family val="1"/>
      <charset val="128"/>
    </font>
    <font>
      <b/>
      <sz val="18"/>
      <name val="BIZ UDP明朝 Medium"/>
      <family val="1"/>
      <charset val="128"/>
    </font>
    <font>
      <b/>
      <sz val="11"/>
      <name val="BIZ UDP明朝 Medium"/>
      <family val="1"/>
      <charset val="128"/>
    </font>
    <font>
      <b/>
      <sz val="20"/>
      <name val="BIZ UDP明朝 Medium"/>
      <family val="1"/>
      <charset val="128"/>
    </font>
    <font>
      <b/>
      <sz val="10"/>
      <name val="BIZ UDP明朝 Medium"/>
      <family val="1"/>
      <charset val="128"/>
    </font>
    <font>
      <sz val="12"/>
      <name val="BIZ UDP明朝 Medium"/>
      <family val="1"/>
      <charset val="128"/>
    </font>
    <font>
      <b/>
      <i/>
      <sz val="10"/>
      <color indexed="10"/>
      <name val="BIZ UDP明朝 Medium"/>
      <family val="1"/>
      <charset val="128"/>
    </font>
    <font>
      <b/>
      <i/>
      <sz val="11"/>
      <color indexed="10"/>
      <name val="BIZ UDP明朝 Medium"/>
      <family val="1"/>
      <charset val="128"/>
    </font>
    <font>
      <sz val="11"/>
      <color indexed="48"/>
      <name val="BIZ UDP明朝 Medium"/>
      <family val="1"/>
      <charset val="128"/>
    </font>
    <font>
      <b/>
      <sz val="10"/>
      <color indexed="10"/>
      <name val="BIZ UDP明朝 Medium"/>
      <family val="1"/>
      <charset val="128"/>
    </font>
    <font>
      <sz val="11"/>
      <color indexed="12"/>
      <name val="BIZ UDP明朝 Medium"/>
      <family val="1"/>
      <charset val="128"/>
    </font>
    <font>
      <sz val="16"/>
      <name val="BIZ UDP明朝 Medium"/>
      <family val="1"/>
      <charset val="128"/>
    </font>
    <font>
      <b/>
      <u/>
      <sz val="11"/>
      <color indexed="10"/>
      <name val="BIZ UDP明朝 Medium"/>
      <family val="1"/>
      <charset val="128"/>
    </font>
    <font>
      <b/>
      <sz val="11"/>
      <color indexed="10"/>
      <name val="BIZ UDP明朝 Medium"/>
      <family val="1"/>
      <charset val="128"/>
    </font>
    <font>
      <sz val="14"/>
      <name val="BIZ UDP明朝 Medium"/>
      <family val="1"/>
      <charset val="128"/>
    </font>
    <font>
      <sz val="11"/>
      <color indexed="8"/>
      <name val="BIZ UDP明朝 Medium"/>
      <family val="1"/>
      <charset val="128"/>
    </font>
    <font>
      <sz val="20"/>
      <name val="BIZ UDP明朝 Medium"/>
      <family val="1"/>
      <charset val="128"/>
    </font>
    <font>
      <sz val="6"/>
      <name val="游ゴシック"/>
      <family val="3"/>
      <charset val="128"/>
      <scheme val="minor"/>
    </font>
    <font>
      <sz val="18"/>
      <name val="BIZ UDP明朝 Medium"/>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s>
  <borders count="2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tted">
        <color indexed="64"/>
      </left>
      <right style="dotted">
        <color indexed="64"/>
      </right>
      <top/>
      <bottom/>
      <diagonal/>
    </border>
    <border>
      <left style="medium">
        <color indexed="64"/>
      </left>
      <right style="medium">
        <color indexed="64"/>
      </right>
      <top/>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dotted">
        <color indexed="64"/>
      </left>
      <right style="dotted">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bottom style="medium">
        <color indexed="64"/>
      </bottom>
      <diagonal/>
    </border>
    <border>
      <left/>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diagonalDown="1">
      <left style="thin">
        <color indexed="64"/>
      </left>
      <right style="hair">
        <color indexed="64"/>
      </right>
      <top style="hair">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top/>
      <bottom/>
      <diagonal/>
    </border>
    <border>
      <left style="thin">
        <color indexed="64"/>
      </left>
      <right/>
      <top/>
      <bottom/>
      <diagonal/>
    </border>
    <border>
      <left style="dotted">
        <color indexed="64"/>
      </left>
      <right style="thin">
        <color indexed="64"/>
      </right>
      <top/>
      <bottom/>
      <diagonal/>
    </border>
    <border>
      <left style="hair">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hair">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hair">
        <color indexed="64"/>
      </left>
      <right/>
      <top style="dotted">
        <color indexed="64"/>
      </top>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medium">
        <color indexed="64"/>
      </left>
      <right/>
      <top style="medium">
        <color indexed="64"/>
      </top>
      <bottom style="double">
        <color indexed="64"/>
      </bottom>
      <diagonal style="hair">
        <color indexed="64"/>
      </diagonal>
    </border>
    <border diagonalDown="1">
      <left/>
      <right/>
      <top style="medium">
        <color indexed="64"/>
      </top>
      <bottom style="double">
        <color indexed="64"/>
      </bottom>
      <diagonal style="hair">
        <color indexed="64"/>
      </diagonal>
    </border>
    <border diagonalDown="1">
      <left/>
      <right style="thin">
        <color indexed="64"/>
      </right>
      <top style="medium">
        <color indexed="64"/>
      </top>
      <bottom style="double">
        <color indexed="64"/>
      </bottom>
      <diagonal style="hair">
        <color indexed="64"/>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diagonalDown="1">
      <left/>
      <right style="thin">
        <color indexed="64"/>
      </right>
      <top style="medium">
        <color indexed="64"/>
      </top>
      <bottom/>
      <diagonal style="thin">
        <color indexed="64"/>
      </diagonal>
    </border>
    <border diagonalDown="1">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top style="medium">
        <color indexed="64"/>
      </top>
      <bottom/>
      <diagonal/>
    </border>
    <border>
      <left style="medium">
        <color indexed="64"/>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style="double">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9" fontId="23" fillId="0" borderId="0" applyFont="0" applyFill="0" applyBorder="0" applyAlignment="0" applyProtection="0"/>
    <xf numFmtId="0" fontId="23"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38" fontId="23"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23" fillId="0" borderId="0">
      <alignment vertical="center"/>
    </xf>
    <xf numFmtId="0" fontId="11" fillId="4" borderId="0" applyNumberFormat="0" applyBorder="0" applyAlignment="0" applyProtection="0">
      <alignment vertical="center"/>
    </xf>
    <xf numFmtId="0" fontId="23" fillId="0" borderId="0"/>
  </cellStyleXfs>
  <cellXfs count="714">
    <xf numFmtId="0" fontId="0" fillId="0" borderId="0" xfId="0"/>
    <xf numFmtId="0" fontId="25" fillId="0" borderId="0" xfId="0" applyFont="1" applyAlignment="1">
      <alignment vertical="center"/>
    </xf>
    <xf numFmtId="0" fontId="25" fillId="0" borderId="155" xfId="0" applyFont="1" applyBorder="1" applyAlignment="1">
      <alignment horizontal="center" vertical="center" wrapText="1"/>
    </xf>
    <xf numFmtId="0" fontId="25" fillId="25" borderId="115" xfId="0" applyFont="1" applyFill="1" applyBorder="1" applyAlignment="1">
      <alignment horizontal="right" vertical="center" wrapText="1"/>
    </xf>
    <xf numFmtId="0" fontId="25" fillId="0" borderId="12" xfId="0" applyFont="1" applyBorder="1" applyAlignment="1">
      <alignment horizontal="left" vertical="center" wrapText="1"/>
    </xf>
    <xf numFmtId="0" fontId="25" fillId="25" borderId="12" xfId="0" applyFont="1" applyFill="1" applyBorder="1" applyAlignment="1">
      <alignment horizontal="right" vertical="center" wrapText="1"/>
    </xf>
    <xf numFmtId="180" fontId="26" fillId="0" borderId="130" xfId="0" applyNumberFormat="1" applyFont="1" applyFill="1" applyBorder="1" applyAlignment="1" applyProtection="1">
      <alignment vertical="center"/>
    </xf>
    <xf numFmtId="180" fontId="26" fillId="0" borderId="45" xfId="0" applyNumberFormat="1" applyFont="1" applyFill="1" applyBorder="1" applyAlignment="1" applyProtection="1">
      <alignment vertical="center"/>
    </xf>
    <xf numFmtId="180" fontId="26" fillId="25" borderId="130" xfId="0" applyNumberFormat="1" applyFont="1" applyFill="1" applyBorder="1" applyAlignment="1" applyProtection="1">
      <alignment vertical="center"/>
    </xf>
    <xf numFmtId="180" fontId="26" fillId="25" borderId="46" xfId="0" applyNumberFormat="1" applyFont="1" applyFill="1" applyBorder="1" applyAlignment="1" applyProtection="1">
      <alignment vertical="center"/>
    </xf>
    <xf numFmtId="180" fontId="26" fillId="0" borderId="83" xfId="0" applyNumberFormat="1" applyFont="1" applyFill="1" applyBorder="1" applyAlignment="1" applyProtection="1">
      <alignment vertical="center"/>
    </xf>
    <xf numFmtId="180" fontId="26" fillId="0" borderId="22" xfId="0" applyNumberFormat="1" applyFont="1" applyFill="1" applyBorder="1" applyAlignment="1" applyProtection="1">
      <alignment vertical="center"/>
    </xf>
    <xf numFmtId="180" fontId="26" fillId="25" borderId="83" xfId="0" applyNumberFormat="1" applyFont="1" applyFill="1" applyBorder="1" applyAlignment="1">
      <alignment vertical="center"/>
    </xf>
    <xf numFmtId="180" fontId="26" fillId="25" borderId="33" xfId="0" applyNumberFormat="1" applyFont="1" applyFill="1" applyBorder="1" applyAlignment="1">
      <alignment vertical="center"/>
    </xf>
    <xf numFmtId="0" fontId="25" fillId="0" borderId="0" xfId="0" applyFont="1" applyFill="1" applyAlignment="1">
      <alignment vertical="center"/>
    </xf>
    <xf numFmtId="0" fontId="26" fillId="0" borderId="83" xfId="0" applyFont="1" applyFill="1" applyBorder="1" applyAlignment="1">
      <alignment horizontal="center" vertical="center"/>
    </xf>
    <xf numFmtId="180" fontId="26" fillId="0" borderId="72" xfId="0" applyNumberFormat="1" applyFont="1" applyFill="1" applyBorder="1" applyAlignment="1" applyProtection="1">
      <alignment vertical="center"/>
      <protection locked="0"/>
    </xf>
    <xf numFmtId="180" fontId="26" fillId="0" borderId="21" xfId="0" applyNumberFormat="1" applyFont="1" applyFill="1" applyBorder="1" applyAlignment="1">
      <alignment vertical="center"/>
    </xf>
    <xf numFmtId="0" fontId="26" fillId="0" borderId="80" xfId="0" applyFont="1" applyFill="1" applyBorder="1" applyAlignment="1">
      <alignment horizontal="center" vertical="center"/>
    </xf>
    <xf numFmtId="0" fontId="26" fillId="0" borderId="15" xfId="0" applyFont="1" applyFill="1" applyBorder="1" applyAlignment="1">
      <alignment horizontal="center" vertical="center"/>
    </xf>
    <xf numFmtId="180" fontId="26" fillId="26" borderId="60" xfId="0" applyNumberFormat="1" applyFont="1" applyFill="1" applyBorder="1" applyAlignment="1" applyProtection="1">
      <alignment vertical="center"/>
      <protection locked="0"/>
    </xf>
    <xf numFmtId="180" fontId="26" fillId="26" borderId="61" xfId="0" applyNumberFormat="1" applyFont="1" applyFill="1" applyBorder="1" applyAlignment="1" applyProtection="1">
      <alignment vertical="center"/>
      <protection locked="0"/>
    </xf>
    <xf numFmtId="180" fontId="26" fillId="25" borderId="60" xfId="0" applyNumberFormat="1" applyFont="1" applyFill="1" applyBorder="1" applyAlignment="1" applyProtection="1">
      <alignment vertical="center"/>
      <protection locked="0"/>
    </xf>
    <xf numFmtId="180" fontId="26" fillId="25" borderId="61" xfId="0" applyNumberFormat="1" applyFont="1" applyFill="1" applyBorder="1" applyAlignment="1" applyProtection="1">
      <alignment vertical="center"/>
      <protection locked="0"/>
    </xf>
    <xf numFmtId="0" fontId="27" fillId="0" borderId="18" xfId="0" applyFont="1" applyFill="1" applyBorder="1" applyAlignment="1">
      <alignment horizontal="center" vertical="center" wrapText="1"/>
    </xf>
    <xf numFmtId="183" fontId="26" fillId="0" borderId="91" xfId="0" applyNumberFormat="1" applyFont="1" applyFill="1" applyBorder="1" applyAlignment="1">
      <alignment vertical="center"/>
    </xf>
    <xf numFmtId="0" fontId="26" fillId="25" borderId="13" xfId="0" applyNumberFormat="1" applyFont="1" applyFill="1" applyBorder="1" applyAlignment="1" applyProtection="1">
      <alignment horizontal="left" vertical="center" indent="1" shrinkToFit="1"/>
      <protection locked="0"/>
    </xf>
    <xf numFmtId="0" fontId="26" fillId="25" borderId="89" xfId="0" applyNumberFormat="1" applyFont="1" applyFill="1" applyBorder="1" applyAlignment="1" applyProtection="1">
      <alignment horizontal="center" vertical="center" shrinkToFit="1"/>
      <protection locked="0"/>
    </xf>
    <xf numFmtId="182" fontId="26" fillId="25" borderId="90" xfId="0" applyNumberFormat="1" applyFont="1" applyFill="1" applyBorder="1" applyAlignment="1" applyProtection="1">
      <alignment vertical="center"/>
      <protection locked="0"/>
    </xf>
    <xf numFmtId="182" fontId="26" fillId="25" borderId="91" xfId="0" applyNumberFormat="1" applyFont="1" applyFill="1" applyBorder="1" applyAlignment="1" applyProtection="1">
      <alignment vertical="center"/>
      <protection locked="0"/>
    </xf>
    <xf numFmtId="0" fontId="26" fillId="26" borderId="80" xfId="0" applyFont="1" applyFill="1" applyBorder="1" applyAlignment="1">
      <alignment horizontal="center" vertical="center"/>
    </xf>
    <xf numFmtId="0" fontId="26" fillId="26" borderId="15" xfId="0" applyFont="1" applyFill="1" applyBorder="1" applyAlignment="1">
      <alignment horizontal="center" vertical="center"/>
    </xf>
    <xf numFmtId="0" fontId="26" fillId="0" borderId="58" xfId="0" applyFont="1" applyFill="1" applyBorder="1" applyAlignment="1">
      <alignment horizontal="center" vertical="center"/>
    </xf>
    <xf numFmtId="0" fontId="25" fillId="0" borderId="59" xfId="0" applyFont="1" applyBorder="1" applyAlignment="1">
      <alignment horizontal="center" vertical="center"/>
    </xf>
    <xf numFmtId="0" fontId="26" fillId="0" borderId="0" xfId="0" applyFont="1" applyAlignment="1">
      <alignment vertical="center"/>
    </xf>
    <xf numFmtId="0" fontId="25" fillId="0" borderId="0" xfId="43" applyFont="1">
      <alignment vertical="center"/>
    </xf>
    <xf numFmtId="0" fontId="25" fillId="0" borderId="12" xfId="43" applyFont="1" applyBorder="1" applyAlignment="1">
      <alignment vertical="center"/>
    </xf>
    <xf numFmtId="0" fontId="29" fillId="0" borderId="0" xfId="0" applyFont="1"/>
    <xf numFmtId="0" fontId="29"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25" fillId="0" borderId="0" xfId="0" applyFont="1"/>
    <xf numFmtId="0" fontId="25" fillId="0" borderId="21" xfId="0" applyFont="1" applyBorder="1" applyAlignment="1">
      <alignment horizontal="center" vertical="center" wrapText="1"/>
    </xf>
    <xf numFmtId="0" fontId="25" fillId="0" borderId="83"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0" xfId="0" applyFont="1" applyAlignment="1">
      <alignment vertical="center" wrapText="1"/>
    </xf>
    <xf numFmtId="0" fontId="25" fillId="0" borderId="23" xfId="0" applyFont="1" applyBorder="1" applyAlignment="1">
      <alignment horizontal="left" vertical="center" wrapText="1"/>
    </xf>
    <xf numFmtId="0" fontId="26" fillId="0" borderId="83" xfId="0" applyFont="1" applyBorder="1" applyAlignment="1">
      <alignment horizontal="left" vertical="center" wrapText="1"/>
    </xf>
    <xf numFmtId="0" fontId="27" fillId="0" borderId="23" xfId="0" applyFont="1" applyBorder="1" applyAlignment="1">
      <alignment horizontal="left" vertical="center" wrapText="1" indent="1"/>
    </xf>
    <xf numFmtId="0" fontId="25" fillId="0" borderId="83" xfId="0" applyFont="1" applyFill="1" applyBorder="1" applyAlignment="1">
      <alignment horizontal="right" vertical="center" wrapText="1"/>
    </xf>
    <xf numFmtId="0" fontId="25" fillId="25" borderId="21" xfId="0" applyFont="1" applyFill="1" applyBorder="1" applyAlignment="1">
      <alignment horizontal="right" vertical="center" wrapText="1"/>
    </xf>
    <xf numFmtId="180" fontId="25" fillId="0" borderId="0" xfId="0" applyNumberFormat="1" applyFont="1" applyFill="1" applyBorder="1" applyAlignment="1" applyProtection="1">
      <alignment vertical="center"/>
    </xf>
    <xf numFmtId="0" fontId="25" fillId="0" borderId="0" xfId="0" applyFont="1" applyBorder="1" applyAlignment="1">
      <alignment vertical="center"/>
    </xf>
    <xf numFmtId="0" fontId="26" fillId="0" borderId="115" xfId="0" applyFont="1" applyBorder="1" applyAlignment="1">
      <alignment horizontal="center" vertical="center"/>
    </xf>
    <xf numFmtId="0" fontId="26" fillId="0" borderId="41" xfId="0" applyFont="1" applyBorder="1" applyAlignment="1">
      <alignment vertical="center"/>
    </xf>
    <xf numFmtId="0" fontId="26" fillId="0" borderId="12" xfId="0" applyFont="1" applyBorder="1" applyAlignment="1">
      <alignment vertical="center"/>
    </xf>
    <xf numFmtId="0" fontId="26" fillId="0" borderId="121"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122" xfId="0" applyFont="1" applyBorder="1" applyAlignment="1">
      <alignment horizontal="center" vertical="center" wrapText="1"/>
    </xf>
    <xf numFmtId="180" fontId="26" fillId="0" borderId="149" xfId="0" applyNumberFormat="1" applyFont="1" applyFill="1" applyBorder="1" applyAlignment="1" applyProtection="1">
      <alignment vertical="center"/>
    </xf>
    <xf numFmtId="180" fontId="26" fillId="25" borderId="83" xfId="0" applyNumberFormat="1" applyFont="1" applyFill="1" applyBorder="1" applyAlignment="1" applyProtection="1">
      <alignment horizontal="right" vertical="center"/>
    </xf>
    <xf numFmtId="180" fontId="26" fillId="25" borderId="33" xfId="0" applyNumberFormat="1" applyFont="1" applyFill="1" applyBorder="1" applyAlignment="1" applyProtection="1">
      <alignment horizontal="right" vertical="center"/>
    </xf>
    <xf numFmtId="180" fontId="26" fillId="25" borderId="122" xfId="0" applyNumberFormat="1" applyFont="1" applyFill="1" applyBorder="1" applyAlignment="1" applyProtection="1">
      <alignment horizontal="right" vertical="center"/>
    </xf>
    <xf numFmtId="180" fontId="26" fillId="0" borderId="0" xfId="0" applyNumberFormat="1" applyFont="1" applyBorder="1" applyAlignment="1">
      <alignment vertical="center"/>
    </xf>
    <xf numFmtId="180" fontId="26" fillId="0" borderId="79" xfId="0" applyNumberFormat="1" applyFont="1" applyFill="1" applyBorder="1" applyAlignment="1" applyProtection="1">
      <alignment vertical="center"/>
    </xf>
    <xf numFmtId="180" fontId="26" fillId="0" borderId="0" xfId="0" applyNumberFormat="1" applyFont="1" applyFill="1" applyBorder="1" applyAlignment="1" applyProtection="1">
      <alignment vertical="center"/>
    </xf>
    <xf numFmtId="180" fontId="26" fillId="25" borderId="124" xfId="0" applyNumberFormat="1" applyFont="1" applyFill="1" applyBorder="1" applyAlignment="1" applyProtection="1">
      <alignment vertical="center"/>
    </xf>
    <xf numFmtId="180" fontId="26" fillId="25" borderId="27" xfId="0" applyNumberFormat="1" applyFont="1" applyFill="1" applyBorder="1" applyAlignment="1" applyProtection="1">
      <alignment vertical="center"/>
    </xf>
    <xf numFmtId="180" fontId="26" fillId="25" borderId="125" xfId="0" applyNumberFormat="1" applyFont="1" applyFill="1" applyBorder="1" applyAlignment="1" applyProtection="1">
      <alignment vertical="center"/>
    </xf>
    <xf numFmtId="180" fontId="26" fillId="0" borderId="127" xfId="34" applyNumberFormat="1" applyFont="1" applyFill="1" applyBorder="1" applyAlignment="1" applyProtection="1">
      <alignment horizontal="left" vertical="center"/>
    </xf>
    <xf numFmtId="180" fontId="26" fillId="0" borderId="29" xfId="34" applyNumberFormat="1" applyFont="1" applyFill="1" applyBorder="1" applyAlignment="1" applyProtection="1">
      <alignment horizontal="left" vertical="center"/>
    </xf>
    <xf numFmtId="180" fontId="26" fillId="25" borderId="127" xfId="0" applyNumberFormat="1" applyFont="1" applyFill="1" applyBorder="1" applyAlignment="1" applyProtection="1">
      <alignment vertical="center"/>
    </xf>
    <xf numFmtId="180" fontId="26" fillId="25" borderId="30" xfId="0" applyNumberFormat="1" applyFont="1" applyFill="1" applyBorder="1" applyAlignment="1" applyProtection="1">
      <alignment vertical="center"/>
    </xf>
    <xf numFmtId="180" fontId="26" fillId="25" borderId="128" xfId="0" applyNumberFormat="1" applyFont="1" applyFill="1" applyBorder="1" applyAlignment="1" applyProtection="1">
      <alignment vertical="center"/>
    </xf>
    <xf numFmtId="180" fontId="26" fillId="0" borderId="40" xfId="0" applyNumberFormat="1" applyFont="1" applyFill="1" applyBorder="1" applyAlignment="1" applyProtection="1">
      <alignment vertical="center"/>
    </xf>
    <xf numFmtId="180" fontId="26" fillId="0" borderId="0" xfId="34" applyNumberFormat="1" applyFont="1" applyFill="1" applyBorder="1" applyAlignment="1" applyProtection="1">
      <alignment horizontal="left" vertical="center"/>
    </xf>
    <xf numFmtId="180" fontId="26" fillId="0" borderId="115" xfId="0" applyNumberFormat="1" applyFont="1" applyFill="1" applyBorder="1" applyAlignment="1" applyProtection="1">
      <alignment vertical="center"/>
    </xf>
    <xf numFmtId="180" fontId="26" fillId="0" borderId="83" xfId="34" applyNumberFormat="1" applyFont="1" applyFill="1" applyBorder="1" applyAlignment="1" applyProtection="1">
      <alignment horizontal="left" vertical="center"/>
    </xf>
    <xf numFmtId="180" fontId="26" fillId="0" borderId="22" xfId="34" applyNumberFormat="1" applyFont="1" applyFill="1" applyBorder="1" applyAlignment="1" applyProtection="1">
      <alignment horizontal="left" vertical="center"/>
    </xf>
    <xf numFmtId="180" fontId="26" fillId="25" borderId="83" xfId="34" applyNumberFormat="1" applyFont="1" applyFill="1" applyBorder="1" applyAlignment="1" applyProtection="1">
      <alignment horizontal="right" vertical="center"/>
    </xf>
    <xf numFmtId="180" fontId="26" fillId="25" borderId="33" xfId="34" applyNumberFormat="1" applyFont="1" applyFill="1" applyBorder="1" applyAlignment="1" applyProtection="1">
      <alignment horizontal="right" vertical="center"/>
    </xf>
    <xf numFmtId="180" fontId="26" fillId="25" borderId="122" xfId="34" applyNumberFormat="1" applyFont="1" applyFill="1" applyBorder="1" applyAlignment="1" applyProtection="1">
      <alignment horizontal="right" vertical="center"/>
    </xf>
    <xf numFmtId="180" fontId="26" fillId="0" borderId="150" xfId="34" applyNumberFormat="1" applyFont="1" applyFill="1" applyBorder="1" applyAlignment="1" applyProtection="1">
      <alignment horizontal="left" vertical="center"/>
    </xf>
    <xf numFmtId="180" fontId="26" fillId="0" borderId="151" xfId="34" applyNumberFormat="1" applyFont="1" applyFill="1" applyBorder="1" applyAlignment="1" applyProtection="1">
      <alignment horizontal="left" vertical="center"/>
    </xf>
    <xf numFmtId="180" fontId="26" fillId="25" borderId="150" xfId="34" applyNumberFormat="1" applyFont="1" applyFill="1" applyBorder="1" applyAlignment="1" applyProtection="1">
      <alignment horizontal="right" vertical="center"/>
    </xf>
    <xf numFmtId="180" fontId="26" fillId="25" borderId="152" xfId="34" applyNumberFormat="1" applyFont="1" applyFill="1" applyBorder="1" applyAlignment="1" applyProtection="1">
      <alignment horizontal="right" vertical="center"/>
    </xf>
    <xf numFmtId="180" fontId="26" fillId="25" borderId="153" xfId="34" applyNumberFormat="1" applyFont="1" applyFill="1" applyBorder="1" applyAlignment="1" applyProtection="1">
      <alignment horizontal="right" vertical="center"/>
    </xf>
    <xf numFmtId="180" fontId="26" fillId="0" borderId="124" xfId="0" applyNumberFormat="1" applyFont="1" applyFill="1" applyBorder="1" applyAlignment="1" applyProtection="1">
      <alignment vertical="center"/>
    </xf>
    <xf numFmtId="180" fontId="26" fillId="0" borderId="124" xfId="34" applyNumberFormat="1" applyFont="1" applyFill="1" applyBorder="1" applyAlignment="1" applyProtection="1">
      <alignment horizontal="left" vertical="center"/>
    </xf>
    <xf numFmtId="180" fontId="26" fillId="25" borderId="124" xfId="34" applyNumberFormat="1" applyFont="1" applyFill="1" applyBorder="1" applyAlignment="1" applyProtection="1">
      <alignment horizontal="right" vertical="center"/>
    </xf>
    <xf numFmtId="180" fontId="26" fillId="25" borderId="27" xfId="34" applyNumberFormat="1" applyFont="1" applyFill="1" applyBorder="1" applyAlignment="1" applyProtection="1">
      <alignment horizontal="right" vertical="center"/>
    </xf>
    <xf numFmtId="180" fontId="26" fillId="25" borderId="125" xfId="34" applyNumberFormat="1" applyFont="1" applyFill="1" applyBorder="1" applyAlignment="1" applyProtection="1">
      <alignment horizontal="right" vertical="center"/>
    </xf>
    <xf numFmtId="180" fontId="26" fillId="25" borderId="83" xfId="0" applyNumberFormat="1" applyFont="1" applyFill="1" applyBorder="1" applyAlignment="1" applyProtection="1">
      <alignment vertical="center"/>
    </xf>
    <xf numFmtId="180" fontId="26" fillId="25" borderId="33" xfId="0" applyNumberFormat="1" applyFont="1" applyFill="1" applyBorder="1" applyAlignment="1" applyProtection="1">
      <alignment vertical="center"/>
    </xf>
    <xf numFmtId="180" fontId="26" fillId="25" borderId="122" xfId="0" applyNumberFormat="1" applyFont="1" applyFill="1" applyBorder="1" applyAlignment="1" applyProtection="1">
      <alignment vertical="center"/>
    </xf>
    <xf numFmtId="180" fontId="26" fillId="0" borderId="115" xfId="34" applyNumberFormat="1" applyFont="1" applyFill="1" applyBorder="1" applyAlignment="1" applyProtection="1">
      <alignment horizontal="left" vertical="center"/>
    </xf>
    <xf numFmtId="180" fontId="26" fillId="0" borderId="41" xfId="34" applyNumberFormat="1" applyFont="1" applyFill="1" applyBorder="1" applyAlignment="1" applyProtection="1">
      <alignment horizontal="left" vertical="center"/>
    </xf>
    <xf numFmtId="180" fontId="26" fillId="25" borderId="115" xfId="34" applyNumberFormat="1" applyFont="1" applyFill="1" applyBorder="1" applyAlignment="1" applyProtection="1">
      <alignment vertical="center"/>
    </xf>
    <xf numFmtId="180" fontId="26" fillId="25" borderId="42" xfId="34" applyNumberFormat="1" applyFont="1" applyFill="1" applyBorder="1" applyAlignment="1" applyProtection="1">
      <alignment vertical="center"/>
    </xf>
    <xf numFmtId="180" fontId="26" fillId="25" borderId="154" xfId="34" applyNumberFormat="1" applyFont="1" applyFill="1" applyBorder="1" applyAlignment="1" applyProtection="1">
      <alignment vertical="center"/>
    </xf>
    <xf numFmtId="180" fontId="26" fillId="0" borderId="127" xfId="0" applyNumberFormat="1" applyFont="1" applyFill="1" applyBorder="1" applyAlignment="1" applyProtection="1">
      <alignment vertical="center"/>
    </xf>
    <xf numFmtId="180" fontId="26" fillId="0" borderId="29" xfId="0" applyNumberFormat="1" applyFont="1" applyFill="1" applyBorder="1" applyAlignment="1" applyProtection="1">
      <alignment vertical="center"/>
    </xf>
    <xf numFmtId="180" fontId="26" fillId="0" borderId="127" xfId="0" applyNumberFormat="1" applyFont="1" applyFill="1" applyBorder="1" applyAlignment="1" applyProtection="1">
      <alignment horizontal="left" vertical="center"/>
    </xf>
    <xf numFmtId="180" fontId="26" fillId="0" borderId="29" xfId="0" applyNumberFormat="1" applyFont="1" applyFill="1" applyBorder="1" applyAlignment="1" applyProtection="1">
      <alignment horizontal="left" vertical="center"/>
    </xf>
    <xf numFmtId="180" fontId="26" fillId="25" borderId="131" xfId="0" applyNumberFormat="1" applyFont="1" applyFill="1" applyBorder="1" applyAlignment="1" applyProtection="1">
      <alignment vertical="center"/>
    </xf>
    <xf numFmtId="180" fontId="26" fillId="25" borderId="130" xfId="0" applyNumberFormat="1" applyFont="1" applyFill="1" applyBorder="1" applyAlignment="1" applyProtection="1">
      <alignment horizontal="right" vertical="center"/>
    </xf>
    <xf numFmtId="180" fontId="26" fillId="25" borderId="46" xfId="0" applyNumberFormat="1" applyFont="1" applyFill="1" applyBorder="1" applyAlignment="1" applyProtection="1">
      <alignment horizontal="right" vertical="center"/>
    </xf>
    <xf numFmtId="180" fontId="26" fillId="25" borderId="131" xfId="0" applyNumberFormat="1" applyFont="1" applyFill="1" applyBorder="1" applyAlignment="1" applyProtection="1">
      <alignment horizontal="right" vertical="center"/>
    </xf>
    <xf numFmtId="0" fontId="33" fillId="0" borderId="0" xfId="0" applyFont="1" applyAlignment="1">
      <alignment vertical="center"/>
    </xf>
    <xf numFmtId="180" fontId="26" fillId="0" borderId="0" xfId="0" applyNumberFormat="1" applyFont="1" applyAlignment="1">
      <alignment vertical="center"/>
    </xf>
    <xf numFmtId="0" fontId="34" fillId="0" borderId="0" xfId="0" applyFont="1" applyAlignment="1">
      <alignment vertical="center"/>
    </xf>
    <xf numFmtId="180" fontId="25" fillId="0" borderId="0" xfId="0" applyNumberFormat="1" applyFont="1" applyAlignment="1">
      <alignment vertical="center"/>
    </xf>
    <xf numFmtId="0" fontId="25" fillId="0" borderId="115" xfId="0" applyFont="1" applyBorder="1" applyAlignment="1">
      <alignment vertical="center"/>
    </xf>
    <xf numFmtId="0" fontId="25" fillId="0" borderId="41" xfId="0" applyFont="1" applyBorder="1" applyAlignment="1">
      <alignment vertical="center"/>
    </xf>
    <xf numFmtId="0" fontId="25" fillId="0" borderId="12" xfId="0" applyFont="1" applyBorder="1" applyAlignment="1">
      <alignment vertical="center"/>
    </xf>
    <xf numFmtId="0" fontId="25" fillId="0" borderId="124" xfId="0" applyFont="1" applyBorder="1" applyAlignment="1">
      <alignment vertical="center"/>
    </xf>
    <xf numFmtId="0" fontId="25" fillId="0" borderId="35" xfId="0" applyFont="1" applyBorder="1" applyAlignment="1">
      <alignment vertical="center"/>
    </xf>
    <xf numFmtId="0" fontId="25" fillId="0" borderId="130" xfId="0" applyFont="1" applyBorder="1" applyAlignment="1">
      <alignment vertical="center"/>
    </xf>
    <xf numFmtId="0" fontId="25" fillId="0" borderId="45" xfId="0" applyFont="1" applyBorder="1" applyAlignment="1">
      <alignment vertical="center"/>
    </xf>
    <xf numFmtId="0" fontId="25" fillId="0" borderId="11" xfId="0" applyFont="1" applyBorder="1" applyAlignment="1">
      <alignment vertical="center"/>
    </xf>
    <xf numFmtId="180" fontId="25" fillId="0" borderId="0" xfId="0" applyNumberFormat="1" applyFont="1" applyFill="1" applyAlignment="1" applyProtection="1">
      <alignment vertical="center"/>
    </xf>
    <xf numFmtId="180" fontId="26" fillId="0" borderId="115" xfId="0" applyNumberFormat="1" applyFont="1" applyBorder="1" applyAlignment="1" applyProtection="1">
      <alignment vertical="center"/>
    </xf>
    <xf numFmtId="180" fontId="26" fillId="0" borderId="22" xfId="0" applyNumberFormat="1" applyFont="1" applyFill="1" applyBorder="1" applyAlignment="1" applyProtection="1">
      <alignment horizontal="left" vertical="center"/>
    </xf>
    <xf numFmtId="180" fontId="26" fillId="0" borderId="79" xfId="0" applyNumberFormat="1" applyFont="1" applyBorder="1" applyAlignment="1" applyProtection="1">
      <alignment vertical="center"/>
    </xf>
    <xf numFmtId="180" fontId="26" fillId="0" borderId="123" xfId="0" applyNumberFormat="1" applyFont="1" applyBorder="1" applyAlignment="1" applyProtection="1">
      <alignment horizontal="center" vertical="center"/>
    </xf>
    <xf numFmtId="180" fontId="26" fillId="0" borderId="126" xfId="0" applyNumberFormat="1" applyFont="1" applyBorder="1" applyAlignment="1" applyProtection="1">
      <alignment horizontal="center" vertical="center"/>
    </xf>
    <xf numFmtId="180" fontId="26" fillId="0" borderId="124" xfId="0" applyNumberFormat="1" applyFont="1" applyBorder="1" applyAlignment="1" applyProtection="1">
      <alignment vertical="center"/>
    </xf>
    <xf numFmtId="180" fontId="26" fillId="0" borderId="129" xfId="0" applyNumberFormat="1" applyFont="1" applyBorder="1" applyAlignment="1" applyProtection="1">
      <alignment vertical="center"/>
    </xf>
    <xf numFmtId="180" fontId="26" fillId="0" borderId="45" xfId="0" applyNumberFormat="1" applyFont="1" applyBorder="1" applyAlignment="1" applyProtection="1">
      <alignment horizontal="center" vertical="center"/>
    </xf>
    <xf numFmtId="180" fontId="26" fillId="25" borderId="122" xfId="0" applyNumberFormat="1" applyFont="1" applyFill="1" applyBorder="1" applyAlignment="1">
      <alignment vertical="center"/>
    </xf>
    <xf numFmtId="180" fontId="26" fillId="0" borderId="79" xfId="0" applyNumberFormat="1" applyFont="1" applyBorder="1" applyAlignment="1" applyProtection="1">
      <alignment horizontal="center" vertical="center" textRotation="255"/>
    </xf>
    <xf numFmtId="180" fontId="26" fillId="0" borderId="123" xfId="0" applyNumberFormat="1" applyFont="1" applyFill="1" applyBorder="1" applyAlignment="1" applyProtection="1">
      <alignment horizontal="center" vertical="center"/>
    </xf>
    <xf numFmtId="180" fontId="26" fillId="25" borderId="124" xfId="0" applyNumberFormat="1" applyFont="1" applyFill="1" applyBorder="1" applyAlignment="1">
      <alignment vertical="center"/>
    </xf>
    <xf numFmtId="180" fontId="26" fillId="25" borderId="27" xfId="0" applyNumberFormat="1" applyFont="1" applyFill="1" applyBorder="1" applyAlignment="1">
      <alignment vertical="center"/>
    </xf>
    <xf numFmtId="180" fontId="26" fillId="25" borderId="125" xfId="0" applyNumberFormat="1" applyFont="1" applyFill="1" applyBorder="1" applyAlignment="1">
      <alignment vertical="center"/>
    </xf>
    <xf numFmtId="180" fontId="26" fillId="0" borderId="132" xfId="0" applyNumberFormat="1" applyFont="1" applyFill="1" applyBorder="1" applyAlignment="1" applyProtection="1">
      <alignment horizontal="center" vertical="center"/>
    </xf>
    <xf numFmtId="180" fontId="26" fillId="25" borderId="133" xfId="0" applyNumberFormat="1" applyFont="1" applyFill="1" applyBorder="1" applyAlignment="1">
      <alignment vertical="center"/>
    </xf>
    <xf numFmtId="180" fontId="26" fillId="25" borderId="134" xfId="0" applyNumberFormat="1" applyFont="1" applyFill="1" applyBorder="1" applyAlignment="1">
      <alignment vertical="center"/>
    </xf>
    <xf numFmtId="180" fontId="26" fillId="25" borderId="135" xfId="0" applyNumberFormat="1" applyFont="1" applyFill="1" applyBorder="1" applyAlignment="1">
      <alignment vertical="center"/>
    </xf>
    <xf numFmtId="180" fontId="26" fillId="0" borderId="29" xfId="0" applyNumberFormat="1" applyFont="1" applyFill="1" applyBorder="1" applyAlignment="1" applyProtection="1">
      <alignment horizontal="center" vertical="center"/>
    </xf>
    <xf numFmtId="180" fontId="26" fillId="25" borderId="127" xfId="0" applyNumberFormat="1" applyFont="1" applyFill="1" applyBorder="1" applyAlignment="1">
      <alignment vertical="center"/>
    </xf>
    <xf numFmtId="180" fontId="26" fillId="25" borderId="30" xfId="0" applyNumberFormat="1" applyFont="1" applyFill="1" applyBorder="1" applyAlignment="1">
      <alignment vertical="center"/>
    </xf>
    <xf numFmtId="180" fontId="26" fillId="25" borderId="128" xfId="0" applyNumberFormat="1" applyFont="1" applyFill="1" applyBorder="1" applyAlignment="1">
      <alignment vertical="center"/>
    </xf>
    <xf numFmtId="180" fontId="26" fillId="0" borderId="79" xfId="0" applyNumberFormat="1" applyFont="1" applyFill="1" applyBorder="1" applyAlignment="1" applyProtection="1">
      <alignment horizontal="center" vertical="center" textRotation="255"/>
    </xf>
    <xf numFmtId="180" fontId="26" fillId="0" borderId="124" xfId="0" applyNumberFormat="1" applyFont="1" applyFill="1" applyBorder="1" applyAlignment="1" applyProtection="1">
      <alignment horizontal="center" vertical="center" textRotation="255"/>
    </xf>
    <xf numFmtId="180" fontId="26" fillId="0" borderId="136" xfId="0" applyNumberFormat="1" applyFont="1" applyFill="1" applyBorder="1" applyAlignment="1" applyProtection="1">
      <alignment horizontal="center" vertical="center"/>
    </xf>
    <xf numFmtId="180" fontId="26" fillId="0" borderId="137" xfId="0" applyNumberFormat="1" applyFont="1" applyFill="1" applyBorder="1" applyAlignment="1" applyProtection="1">
      <alignment horizontal="left" vertical="center"/>
    </xf>
    <xf numFmtId="180" fontId="26" fillId="0" borderId="53" xfId="0" applyNumberFormat="1" applyFont="1" applyFill="1" applyBorder="1" applyAlignment="1" applyProtection="1">
      <alignment horizontal="left" vertical="center"/>
    </xf>
    <xf numFmtId="180" fontId="26" fillId="25" borderId="137" xfId="0" applyNumberFormat="1" applyFont="1" applyFill="1" applyBorder="1" applyAlignment="1">
      <alignment vertical="center"/>
    </xf>
    <xf numFmtId="180" fontId="26" fillId="25" borderId="138" xfId="0" applyNumberFormat="1" applyFont="1" applyFill="1" applyBorder="1" applyAlignment="1">
      <alignment vertical="center"/>
    </xf>
    <xf numFmtId="180" fontId="26" fillId="25" borderId="139" xfId="0" applyNumberFormat="1" applyFont="1" applyFill="1" applyBorder="1" applyAlignment="1">
      <alignment vertical="center"/>
    </xf>
    <xf numFmtId="180" fontId="26" fillId="0" borderId="115" xfId="0" applyNumberFormat="1" applyFont="1" applyFill="1" applyBorder="1" applyAlignment="1" applyProtection="1">
      <alignment horizontal="left" vertical="center"/>
    </xf>
    <xf numFmtId="180" fontId="26" fillId="0" borderId="12" xfId="0" applyNumberFormat="1" applyFont="1" applyFill="1" applyBorder="1" applyAlignment="1" applyProtection="1">
      <alignment horizontal="left" vertical="center"/>
    </xf>
    <xf numFmtId="180" fontId="26" fillId="25" borderId="19" xfId="0" applyNumberFormat="1" applyFont="1" applyFill="1" applyBorder="1" applyAlignment="1">
      <alignment vertical="center"/>
    </xf>
    <xf numFmtId="180" fontId="26" fillId="25" borderId="140" xfId="0" applyNumberFormat="1" applyFont="1" applyFill="1" applyBorder="1" applyAlignment="1">
      <alignment vertical="center"/>
    </xf>
    <xf numFmtId="180" fontId="26" fillId="25" borderId="141" xfId="0" applyNumberFormat="1" applyFont="1" applyFill="1" applyBorder="1" applyAlignment="1">
      <alignment vertical="center"/>
    </xf>
    <xf numFmtId="0" fontId="26" fillId="0" borderId="29" xfId="0" applyFont="1" applyBorder="1" applyAlignment="1">
      <alignment vertical="center"/>
    </xf>
    <xf numFmtId="180" fontId="26" fillId="0" borderId="142" xfId="0" applyNumberFormat="1" applyFont="1" applyFill="1" applyBorder="1" applyAlignment="1" applyProtection="1">
      <alignment horizontal="left" vertical="center"/>
    </xf>
    <xf numFmtId="180" fontId="26" fillId="0" borderId="124" xfId="0" applyNumberFormat="1" applyFont="1" applyFill="1" applyBorder="1" applyAlignment="1" applyProtection="1">
      <alignment horizontal="left" vertical="center"/>
    </xf>
    <xf numFmtId="0" fontId="26" fillId="0" borderId="0" xfId="0" applyFont="1" applyBorder="1" applyAlignment="1">
      <alignment vertical="center"/>
    </xf>
    <xf numFmtId="180" fontId="26" fillId="0" borderId="0" xfId="0" applyNumberFormat="1" applyFont="1" applyFill="1" applyBorder="1" applyAlignment="1" applyProtection="1">
      <alignment horizontal="left" vertical="center"/>
    </xf>
    <xf numFmtId="180" fontId="26" fillId="0" borderId="83" xfId="0" applyNumberFormat="1" applyFont="1" applyBorder="1" applyAlignment="1" applyProtection="1">
      <alignment vertical="center"/>
    </xf>
    <xf numFmtId="0" fontId="26" fillId="0" borderId="124" xfId="0" applyFont="1" applyBorder="1" applyAlignment="1">
      <alignment vertical="center"/>
    </xf>
    <xf numFmtId="180" fontId="26" fillId="0" borderId="35" xfId="0" applyNumberFormat="1" applyFont="1" applyBorder="1" applyAlignment="1">
      <alignment vertical="center"/>
    </xf>
    <xf numFmtId="180" fontId="35" fillId="0" borderId="124" xfId="0" applyNumberFormat="1" applyFont="1" applyFill="1" applyBorder="1" applyAlignment="1" applyProtection="1">
      <alignment vertical="center"/>
    </xf>
    <xf numFmtId="0" fontId="35" fillId="0" borderId="0" xfId="0" applyFont="1" applyBorder="1" applyAlignment="1">
      <alignment vertical="center"/>
    </xf>
    <xf numFmtId="180" fontId="35" fillId="0" borderId="0" xfId="0" applyNumberFormat="1" applyFont="1" applyFill="1" applyBorder="1" applyAlignment="1" applyProtection="1">
      <alignment horizontal="right" vertical="center"/>
    </xf>
    <xf numFmtId="180" fontId="35" fillId="0" borderId="0" xfId="0" applyNumberFormat="1" applyFont="1" applyBorder="1" applyAlignment="1">
      <alignment vertical="center"/>
    </xf>
    <xf numFmtId="180" fontId="35" fillId="0" borderId="35" xfId="0" applyNumberFormat="1" applyFont="1" applyBorder="1" applyAlignment="1">
      <alignment vertical="center"/>
    </xf>
    <xf numFmtId="0" fontId="35" fillId="0" borderId="0" xfId="0" applyFont="1" applyAlignment="1">
      <alignment vertical="center"/>
    </xf>
    <xf numFmtId="180" fontId="25" fillId="0" borderId="124" xfId="0" applyNumberFormat="1" applyFont="1" applyFill="1" applyBorder="1" applyAlignment="1" applyProtection="1">
      <alignment vertical="center"/>
    </xf>
    <xf numFmtId="180" fontId="26" fillId="0" borderId="11" xfId="0" applyNumberFormat="1" applyFont="1" applyFill="1" applyBorder="1" applyAlignment="1" applyProtection="1">
      <alignment vertical="center"/>
    </xf>
    <xf numFmtId="38" fontId="26" fillId="25" borderId="130" xfId="34" applyFont="1" applyFill="1" applyBorder="1" applyAlignment="1" applyProtection="1">
      <alignment horizontal="right" vertical="center"/>
    </xf>
    <xf numFmtId="38" fontId="26" fillId="25" borderId="46" xfId="34" applyFont="1" applyFill="1" applyBorder="1" applyAlignment="1" applyProtection="1">
      <alignment horizontal="right" vertical="center"/>
    </xf>
    <xf numFmtId="38" fontId="26" fillId="25" borderId="131" xfId="34" applyFont="1" applyFill="1" applyBorder="1" applyAlignment="1" applyProtection="1">
      <alignment horizontal="right" vertical="center"/>
    </xf>
    <xf numFmtId="180" fontId="26" fillId="0" borderId="23" xfId="34" applyNumberFormat="1" applyFont="1" applyFill="1" applyBorder="1" applyAlignment="1" applyProtection="1">
      <alignment horizontal="left" vertical="center"/>
    </xf>
    <xf numFmtId="38" fontId="26" fillId="25" borderId="83" xfId="34" applyFont="1" applyFill="1" applyBorder="1" applyAlignment="1" applyProtection="1">
      <alignment horizontal="right" vertical="center"/>
      <protection locked="0"/>
    </xf>
    <xf numFmtId="38" fontId="26" fillId="25" borderId="33" xfId="34" applyFont="1" applyFill="1" applyBorder="1" applyAlignment="1" applyProtection="1">
      <alignment horizontal="right" vertical="center"/>
      <protection locked="0"/>
    </xf>
    <xf numFmtId="38" fontId="26" fillId="25" borderId="122" xfId="34" applyFont="1" applyFill="1" applyBorder="1" applyAlignment="1" applyProtection="1">
      <alignment horizontal="right" vertical="center"/>
      <protection locked="0"/>
    </xf>
    <xf numFmtId="180" fontId="26" fillId="0" borderId="143" xfId="0" applyNumberFormat="1" applyFont="1" applyFill="1" applyBorder="1" applyAlignment="1" applyProtection="1">
      <alignment vertical="center"/>
    </xf>
    <xf numFmtId="180" fontId="26" fillId="0" borderId="144" xfId="34" applyNumberFormat="1" applyFont="1" applyFill="1" applyBorder="1" applyAlignment="1" applyProtection="1">
      <alignment horizontal="left" vertical="center"/>
    </xf>
    <xf numFmtId="180" fontId="26" fillId="0" borderId="145" xfId="34" applyNumberFormat="1" applyFont="1" applyFill="1" applyBorder="1" applyAlignment="1" applyProtection="1">
      <alignment horizontal="left" vertical="center"/>
    </xf>
    <xf numFmtId="38" fontId="26" fillId="25" borderId="146" xfId="34" applyFont="1" applyFill="1" applyBorder="1" applyAlignment="1" applyProtection="1">
      <alignment horizontal="right" vertical="center"/>
    </xf>
    <xf numFmtId="38" fontId="26" fillId="25" borderId="147" xfId="34" applyFont="1" applyFill="1" applyBorder="1" applyAlignment="1" applyProtection="1">
      <alignment horizontal="right" vertical="center"/>
    </xf>
    <xf numFmtId="38" fontId="26" fillId="25" borderId="148" xfId="34" applyFont="1" applyFill="1" applyBorder="1" applyAlignment="1" applyProtection="1">
      <alignment horizontal="right" vertical="center"/>
    </xf>
    <xf numFmtId="180" fontId="26" fillId="0" borderId="130" xfId="0" applyNumberFormat="1" applyFont="1" applyBorder="1" applyAlignment="1" applyProtection="1">
      <alignment vertical="center"/>
    </xf>
    <xf numFmtId="38" fontId="26" fillId="25" borderId="130" xfId="34" applyFont="1" applyFill="1" applyBorder="1" applyAlignment="1" applyProtection="1">
      <alignment vertical="center"/>
    </xf>
    <xf numFmtId="38" fontId="26" fillId="25" borderId="46" xfId="34" applyFont="1" applyFill="1" applyBorder="1" applyAlignment="1" applyProtection="1">
      <alignment vertical="center"/>
    </xf>
    <xf numFmtId="38" fontId="26" fillId="25" borderId="131" xfId="34" applyFont="1" applyFill="1" applyBorder="1" applyAlignment="1" applyProtection="1">
      <alignment vertical="center"/>
    </xf>
    <xf numFmtId="0" fontId="26" fillId="0" borderId="22" xfId="0" applyFont="1" applyBorder="1" applyAlignment="1">
      <alignment vertical="center"/>
    </xf>
    <xf numFmtId="38" fontId="26" fillId="25" borderId="83" xfId="34" applyFont="1" applyFill="1" applyBorder="1" applyAlignment="1" applyProtection="1">
      <alignment horizontal="right" vertical="center"/>
    </xf>
    <xf numFmtId="38" fontId="26" fillId="25" borderId="33" xfId="34" applyFont="1" applyFill="1" applyBorder="1" applyAlignment="1" applyProtection="1">
      <alignment horizontal="right" vertical="center"/>
    </xf>
    <xf numFmtId="38" fontId="26" fillId="25" borderId="122" xfId="34" applyFont="1" applyFill="1" applyBorder="1" applyAlignment="1" applyProtection="1">
      <alignment horizontal="right" vertical="center"/>
    </xf>
    <xf numFmtId="180" fontId="26" fillId="0" borderId="45" xfId="34" applyNumberFormat="1" applyFont="1" applyFill="1" applyBorder="1" applyAlignment="1" applyProtection="1">
      <alignment horizontal="left" vertical="center"/>
    </xf>
    <xf numFmtId="180" fontId="26" fillId="0" borderId="11" xfId="34" applyNumberFormat="1" applyFont="1" applyFill="1" applyBorder="1" applyAlignment="1" applyProtection="1">
      <alignment horizontal="left" vertical="center"/>
    </xf>
    <xf numFmtId="38" fontId="26" fillId="0" borderId="0" xfId="34" applyFont="1" applyFill="1" applyBorder="1" applyAlignment="1" applyProtection="1">
      <alignment vertical="center"/>
      <protection locked="0"/>
    </xf>
    <xf numFmtId="38" fontId="26" fillId="0" borderId="35" xfId="34" applyFont="1" applyFill="1" applyBorder="1" applyAlignment="1" applyProtection="1">
      <alignment vertical="center"/>
      <protection locked="0"/>
    </xf>
    <xf numFmtId="10" fontId="26" fillId="0" borderId="0" xfId="28" applyNumberFormat="1" applyFont="1" applyFill="1" applyBorder="1" applyAlignment="1" applyProtection="1">
      <alignment horizontal="center" vertical="center"/>
    </xf>
    <xf numFmtId="0" fontId="26" fillId="0" borderId="0" xfId="0" applyFont="1" applyFill="1" applyAlignment="1">
      <alignment vertical="center"/>
    </xf>
    <xf numFmtId="0" fontId="34" fillId="0" borderId="0" xfId="0" applyFont="1" applyBorder="1" applyAlignment="1">
      <alignment vertical="center"/>
    </xf>
    <xf numFmtId="180" fontId="25" fillId="0" borderId="0" xfId="0" applyNumberFormat="1" applyFont="1" applyBorder="1" applyAlignment="1">
      <alignment vertical="center"/>
    </xf>
    <xf numFmtId="180" fontId="25" fillId="0" borderId="45" xfId="0" applyNumberFormat="1" applyFont="1" applyBorder="1" applyAlignment="1">
      <alignment vertical="center"/>
    </xf>
    <xf numFmtId="0" fontId="25" fillId="0" borderId="0" xfId="0" applyFont="1" applyFill="1" applyAlignment="1">
      <alignment horizontal="right" vertical="center"/>
    </xf>
    <xf numFmtId="0" fontId="26" fillId="0" borderId="83" xfId="0" applyFont="1" applyFill="1" applyBorder="1" applyAlignment="1">
      <alignment horizontal="center" vertical="center" wrapText="1"/>
    </xf>
    <xf numFmtId="0" fontId="25" fillId="0" borderId="0" xfId="0" applyFont="1" applyFill="1" applyAlignment="1">
      <alignment horizontal="center" vertical="center"/>
    </xf>
    <xf numFmtId="0" fontId="26" fillId="0" borderId="72" xfId="0" applyFont="1" applyFill="1" applyBorder="1" applyAlignment="1">
      <alignment horizontal="center" vertical="center" wrapText="1"/>
    </xf>
    <xf numFmtId="0" fontId="26" fillId="25" borderId="114" xfId="0" applyFont="1" applyFill="1" applyBorder="1" applyAlignment="1" applyProtection="1">
      <alignment horizontal="left" vertical="center"/>
      <protection locked="0"/>
    </xf>
    <xf numFmtId="180" fontId="26" fillId="25" borderId="87" xfId="0" applyNumberFormat="1" applyFont="1" applyFill="1" applyBorder="1" applyAlignment="1" applyProtection="1">
      <alignment vertical="center"/>
      <protection locked="0"/>
    </xf>
    <xf numFmtId="180" fontId="26" fillId="0" borderId="82" xfId="0" applyNumberFormat="1" applyFont="1" applyFill="1" applyBorder="1" applyAlignment="1">
      <alignment vertical="center"/>
    </xf>
    <xf numFmtId="180" fontId="26" fillId="0" borderId="113" xfId="0" applyNumberFormat="1" applyFont="1" applyFill="1" applyBorder="1" applyAlignment="1">
      <alignment vertical="center"/>
    </xf>
    <xf numFmtId="180" fontId="26" fillId="25" borderId="90" xfId="0" applyNumberFormat="1" applyFont="1" applyFill="1" applyBorder="1" applyAlignment="1" applyProtection="1">
      <alignment vertical="center"/>
      <protection locked="0"/>
    </xf>
    <xf numFmtId="0" fontId="26" fillId="25" borderId="114" xfId="0" applyFont="1" applyFill="1" applyBorder="1" applyAlignment="1" applyProtection="1">
      <alignment horizontal="center" vertical="center"/>
      <protection locked="0"/>
    </xf>
    <xf numFmtId="180" fontId="26" fillId="25" borderId="93" xfId="0" applyNumberFormat="1" applyFont="1" applyFill="1" applyBorder="1" applyAlignment="1" applyProtection="1">
      <alignment vertical="center"/>
      <protection locked="0"/>
    </xf>
    <xf numFmtId="180" fontId="26" fillId="0" borderId="81" xfId="0" applyNumberFormat="1" applyFont="1" applyFill="1" applyBorder="1" applyAlignment="1">
      <alignment vertical="center"/>
    </xf>
    <xf numFmtId="0" fontId="26" fillId="0" borderId="116" xfId="0" applyFont="1" applyBorder="1" applyAlignment="1">
      <alignment horizontal="center" vertical="center"/>
    </xf>
    <xf numFmtId="0" fontId="26" fillId="0" borderId="117" xfId="0" applyFont="1" applyBorder="1" applyAlignment="1">
      <alignment horizontal="center" vertical="center" wrapText="1"/>
    </xf>
    <xf numFmtId="0" fontId="25" fillId="0" borderId="118" xfId="0" applyFont="1" applyBorder="1" applyAlignment="1">
      <alignment horizontal="center" vertical="center"/>
    </xf>
    <xf numFmtId="0" fontId="25" fillId="25" borderId="119" xfId="0" applyFont="1" applyFill="1" applyBorder="1" applyAlignment="1">
      <alignment vertical="center"/>
    </xf>
    <xf numFmtId="0" fontId="25" fillId="25" borderId="120" xfId="0" applyFont="1" applyFill="1" applyBorder="1" applyAlignment="1">
      <alignment horizontal="center" vertical="center"/>
    </xf>
    <xf numFmtId="38" fontId="25" fillId="25" borderId="118" xfId="34" applyFont="1" applyFill="1" applyBorder="1" applyAlignment="1">
      <alignment vertical="center"/>
    </xf>
    <xf numFmtId="9" fontId="25" fillId="0" borderId="118" xfId="28" applyFont="1" applyFill="1" applyBorder="1" applyAlignment="1">
      <alignment horizontal="right" vertical="center"/>
    </xf>
    <xf numFmtId="0" fontId="26" fillId="0" borderId="118" xfId="0" applyFont="1" applyBorder="1" applyAlignment="1">
      <alignment vertical="center"/>
    </xf>
    <xf numFmtId="0" fontId="25" fillId="0" borderId="113" xfId="0" applyFont="1" applyBorder="1" applyAlignment="1">
      <alignment horizontal="center" vertical="center"/>
    </xf>
    <xf numFmtId="0" fontId="25" fillId="25" borderId="90" xfId="0" applyFont="1" applyFill="1" applyBorder="1" applyAlignment="1">
      <alignment vertical="center"/>
    </xf>
    <xf numFmtId="0" fontId="25" fillId="25" borderId="88" xfId="0" applyFont="1" applyFill="1" applyBorder="1" applyAlignment="1">
      <alignment horizontal="center" vertical="center"/>
    </xf>
    <xf numFmtId="38" fontId="25" fillId="25" borderId="113" xfId="34" applyFont="1" applyFill="1" applyBorder="1" applyAlignment="1">
      <alignment vertical="center"/>
    </xf>
    <xf numFmtId="9" fontId="25" fillId="0" borderId="113" xfId="28" applyFont="1" applyFill="1" applyBorder="1" applyAlignment="1">
      <alignment horizontal="right" vertical="center"/>
    </xf>
    <xf numFmtId="0" fontId="26" fillId="0" borderId="113" xfId="0" applyFont="1" applyBorder="1" applyAlignment="1">
      <alignment vertical="center" wrapText="1"/>
    </xf>
    <xf numFmtId="0" fontId="25" fillId="0" borderId="113" xfId="0" applyFont="1" applyBorder="1" applyAlignment="1">
      <alignment vertical="center"/>
    </xf>
    <xf numFmtId="0" fontId="25" fillId="0" borderId="114" xfId="0" applyFont="1" applyBorder="1" applyAlignment="1">
      <alignment horizontal="center" vertical="center"/>
    </xf>
    <xf numFmtId="0" fontId="25" fillId="25" borderId="93" xfId="0" applyFont="1" applyFill="1" applyBorder="1" applyAlignment="1">
      <alignment vertical="center"/>
    </xf>
    <xf numFmtId="0" fontId="25" fillId="25" borderId="103" xfId="0" applyFont="1" applyFill="1" applyBorder="1" applyAlignment="1">
      <alignment horizontal="center" vertical="center"/>
    </xf>
    <xf numFmtId="0" fontId="25" fillId="0" borderId="114" xfId="0" applyFont="1" applyBorder="1" applyAlignment="1">
      <alignment vertical="center"/>
    </xf>
    <xf numFmtId="38" fontId="25" fillId="0" borderId="21" xfId="34" applyFont="1" applyBorder="1" applyAlignment="1">
      <alignment vertical="center"/>
    </xf>
    <xf numFmtId="9" fontId="25" fillId="0" borderId="21" xfId="28" applyFont="1" applyBorder="1" applyAlignment="1">
      <alignment horizontal="right" vertical="center"/>
    </xf>
    <xf numFmtId="0" fontId="36" fillId="0" borderId="21" xfId="0" applyFont="1" applyBorder="1" applyAlignment="1">
      <alignment vertical="center"/>
    </xf>
    <xf numFmtId="0" fontId="26" fillId="0" borderId="0" xfId="0" applyFont="1" applyBorder="1" applyAlignment="1">
      <alignment horizontal="left" vertical="center"/>
    </xf>
    <xf numFmtId="0" fontId="25" fillId="0" borderId="0" xfId="0" applyFont="1" applyBorder="1" applyAlignment="1">
      <alignment horizontal="center" vertical="center"/>
    </xf>
    <xf numFmtId="38" fontId="25" fillId="0" borderId="0" xfId="34" applyFont="1" applyBorder="1" applyAlignment="1">
      <alignment horizontal="center" vertical="center"/>
    </xf>
    <xf numFmtId="9" fontId="25" fillId="0" borderId="0" xfId="28" applyFont="1" applyBorder="1" applyAlignment="1">
      <alignment horizontal="center" vertical="center"/>
    </xf>
    <xf numFmtId="0" fontId="26" fillId="0" borderId="0" xfId="0" applyFont="1" applyFill="1" applyAlignment="1">
      <alignment horizontal="left" vertical="center"/>
    </xf>
    <xf numFmtId="0" fontId="32" fillId="0" borderId="0" xfId="0" applyFont="1" applyFill="1" applyAlignment="1">
      <alignment vertical="center"/>
    </xf>
    <xf numFmtId="0" fontId="32" fillId="0" borderId="0" xfId="0" applyFont="1" applyFill="1" applyAlignment="1">
      <alignment horizontal="left" vertical="center"/>
    </xf>
    <xf numFmtId="0" fontId="32" fillId="0" borderId="0" xfId="0" applyFont="1" applyFill="1" applyAlignment="1">
      <alignment horizontal="center" vertical="center"/>
    </xf>
    <xf numFmtId="179" fontId="32" fillId="0" borderId="0" xfId="0" applyNumberFormat="1" applyFont="1" applyFill="1" applyAlignment="1">
      <alignment vertical="center"/>
    </xf>
    <xf numFmtId="0" fontId="26" fillId="0" borderId="45" xfId="0" applyFont="1" applyBorder="1" applyAlignment="1">
      <alignment horizontal="right" vertical="center"/>
    </xf>
    <xf numFmtId="0" fontId="26" fillId="0" borderId="71" xfId="0" applyFont="1" applyFill="1" applyBorder="1" applyAlignment="1">
      <alignment horizontal="center" vertical="center" wrapText="1"/>
    </xf>
    <xf numFmtId="181" fontId="26" fillId="26" borderId="84" xfId="0" applyNumberFormat="1" applyFont="1" applyFill="1" applyBorder="1" applyAlignment="1">
      <alignment vertical="center" wrapText="1"/>
    </xf>
    <xf numFmtId="181" fontId="26" fillId="26" borderId="73" xfId="0" applyNumberFormat="1" applyFont="1" applyFill="1" applyBorder="1" applyAlignment="1">
      <alignment vertical="center" wrapText="1"/>
    </xf>
    <xf numFmtId="181" fontId="26" fillId="0" borderId="21" xfId="0" applyNumberFormat="1" applyFont="1" applyFill="1" applyBorder="1" applyAlignment="1">
      <alignment horizontal="right" vertical="center" wrapText="1"/>
    </xf>
    <xf numFmtId="0" fontId="26" fillId="0" borderId="53" xfId="0" applyFont="1" applyFill="1" applyBorder="1" applyAlignment="1">
      <alignment horizontal="center" vertical="center"/>
    </xf>
    <xf numFmtId="0" fontId="26" fillId="25" borderId="102" xfId="0" applyFont="1" applyFill="1" applyBorder="1" applyAlignment="1">
      <alignment horizontal="center" vertical="center"/>
    </xf>
    <xf numFmtId="180" fontId="26" fillId="25" borderId="55" xfId="0" applyNumberFormat="1" applyFont="1" applyFill="1" applyBorder="1" applyAlignment="1" applyProtection="1">
      <alignment vertical="center"/>
      <protection locked="0"/>
    </xf>
    <xf numFmtId="180" fontId="26" fillId="25" borderId="56" xfId="0" applyNumberFormat="1" applyFont="1" applyFill="1" applyBorder="1" applyAlignment="1" applyProtection="1">
      <alignment vertical="center"/>
      <protection locked="0"/>
    </xf>
    <xf numFmtId="180" fontId="26" fillId="0" borderId="75" xfId="0" applyNumberFormat="1" applyFont="1" applyFill="1" applyBorder="1" applyAlignment="1">
      <alignment vertical="center"/>
    </xf>
    <xf numFmtId="0" fontId="26" fillId="0" borderId="0" xfId="0" applyFont="1" applyFill="1" applyBorder="1" applyAlignment="1">
      <alignment horizontal="center" vertical="center"/>
    </xf>
    <xf numFmtId="0" fontId="26" fillId="25" borderId="35" xfId="0" applyFont="1" applyFill="1" applyBorder="1" applyAlignment="1">
      <alignment horizontal="center" vertical="center"/>
    </xf>
    <xf numFmtId="180" fontId="26" fillId="25" borderId="77" xfId="0" applyNumberFormat="1" applyFont="1" applyFill="1" applyBorder="1" applyAlignment="1" applyProtection="1">
      <alignment vertical="center"/>
      <protection locked="0"/>
    </xf>
    <xf numFmtId="180" fontId="26" fillId="25" borderId="78" xfId="0" applyNumberFormat="1" applyFont="1" applyFill="1" applyBorder="1" applyAlignment="1" applyProtection="1">
      <alignment vertical="center"/>
      <protection locked="0"/>
    </xf>
    <xf numFmtId="180" fontId="26" fillId="0" borderId="79" xfId="0" applyNumberFormat="1" applyFont="1" applyFill="1" applyBorder="1" applyAlignment="1">
      <alignment horizontal="center" vertical="center"/>
    </xf>
    <xf numFmtId="180" fontId="26" fillId="25" borderId="65" xfId="0" applyNumberFormat="1" applyFont="1" applyFill="1" applyBorder="1" applyAlignment="1" applyProtection="1">
      <alignment vertical="center"/>
      <protection locked="0"/>
    </xf>
    <xf numFmtId="180" fontId="26" fillId="25" borderId="66" xfId="0" applyNumberFormat="1" applyFont="1" applyFill="1" applyBorder="1" applyAlignment="1" applyProtection="1">
      <alignment vertical="center"/>
      <protection locked="0"/>
    </xf>
    <xf numFmtId="0" fontId="26" fillId="0" borderId="23" xfId="0" applyFont="1" applyFill="1" applyBorder="1" applyAlignment="1">
      <alignment horizontal="center" vertical="center" wrapText="1"/>
    </xf>
    <xf numFmtId="180" fontId="26" fillId="26" borderId="84" xfId="0" applyNumberFormat="1" applyFont="1" applyFill="1" applyBorder="1" applyAlignment="1" applyProtection="1">
      <alignment vertical="center"/>
      <protection locked="0"/>
    </xf>
    <xf numFmtId="0" fontId="25" fillId="0" borderId="0" xfId="0" applyFont="1" applyFill="1" applyAlignment="1">
      <alignment horizontal="left" vertical="center"/>
    </xf>
    <xf numFmtId="179" fontId="25" fillId="0" borderId="0" xfId="0" applyNumberFormat="1" applyFont="1" applyFill="1" applyAlignment="1">
      <alignment vertical="center"/>
    </xf>
    <xf numFmtId="0" fontId="25" fillId="0" borderId="0" xfId="0" applyFont="1" applyFill="1" applyBorder="1" applyAlignment="1">
      <alignment vertical="center"/>
    </xf>
    <xf numFmtId="0" fontId="26" fillId="0" borderId="63" xfId="0" applyFont="1" applyFill="1" applyBorder="1" applyAlignment="1">
      <alignment horizontal="center" vertical="center"/>
    </xf>
    <xf numFmtId="0" fontId="26" fillId="25" borderId="74" xfId="0" applyFont="1" applyFill="1" applyBorder="1" applyAlignment="1">
      <alignment horizontal="center" vertical="center"/>
    </xf>
    <xf numFmtId="0" fontId="26" fillId="0" borderId="0" xfId="0" applyFont="1" applyBorder="1" applyAlignment="1">
      <alignment horizontal="right" vertical="center"/>
    </xf>
    <xf numFmtId="180" fontId="25" fillId="0" borderId="0" xfId="0" applyNumberFormat="1" applyFont="1" applyFill="1" applyAlignment="1">
      <alignment vertical="center"/>
    </xf>
    <xf numFmtId="0" fontId="26" fillId="0" borderId="112" xfId="0" applyFont="1" applyFill="1" applyBorder="1" applyAlignment="1">
      <alignment horizontal="left" vertical="center" wrapText="1"/>
    </xf>
    <xf numFmtId="0" fontId="26" fillId="0" borderId="111" xfId="0" applyFont="1" applyFill="1" applyBorder="1" applyAlignment="1">
      <alignment horizontal="center" vertical="center" wrapText="1"/>
    </xf>
    <xf numFmtId="180" fontId="25" fillId="0" borderId="0" xfId="0" applyNumberFormat="1" applyFont="1" applyFill="1" applyAlignment="1">
      <alignment horizontal="center" vertical="center"/>
    </xf>
    <xf numFmtId="0" fontId="27" fillId="0" borderId="16" xfId="0" applyFont="1" applyFill="1" applyBorder="1" applyAlignment="1">
      <alignment horizontal="center" vertical="center"/>
    </xf>
    <xf numFmtId="183" fontId="26" fillId="0" borderId="82" xfId="0" applyNumberFormat="1" applyFont="1" applyFill="1" applyBorder="1" applyAlignment="1">
      <alignment vertical="center"/>
    </xf>
    <xf numFmtId="184" fontId="25" fillId="0" borderId="0" xfId="34" applyNumberFormat="1" applyFont="1" applyFill="1" applyAlignment="1">
      <alignment vertical="center"/>
    </xf>
    <xf numFmtId="0" fontId="27" fillId="0" borderId="18" xfId="0" applyFont="1" applyFill="1" applyBorder="1" applyAlignment="1">
      <alignment horizontal="center" vertical="center"/>
    </xf>
    <xf numFmtId="183" fontId="26" fillId="0" borderId="113" xfId="0" applyNumberFormat="1" applyFont="1" applyFill="1" applyBorder="1" applyAlignment="1">
      <alignment vertical="center"/>
    </xf>
    <xf numFmtId="178" fontId="37" fillId="0" borderId="0" xfId="0" applyNumberFormat="1" applyFont="1" applyFill="1" applyAlignment="1">
      <alignment vertical="center"/>
    </xf>
    <xf numFmtId="180" fontId="26" fillId="25" borderId="91" xfId="0" applyNumberFormat="1" applyFont="1" applyFill="1" applyBorder="1" applyAlignment="1" applyProtection="1">
      <alignment vertical="center"/>
      <protection locked="0"/>
    </xf>
    <xf numFmtId="0" fontId="27" fillId="0" borderId="19" xfId="0" applyFont="1" applyFill="1" applyBorder="1" applyAlignment="1">
      <alignment horizontal="center" vertical="center" wrapText="1"/>
    </xf>
    <xf numFmtId="183" fontId="26" fillId="0" borderId="111" xfId="0" applyNumberFormat="1" applyFont="1" applyFill="1" applyBorder="1" applyAlignment="1">
      <alignment vertical="center"/>
    </xf>
    <xf numFmtId="183" fontId="26" fillId="0" borderId="114" xfId="0" applyNumberFormat="1" applyFont="1" applyFill="1" applyBorder="1" applyAlignment="1">
      <alignment vertical="center"/>
    </xf>
    <xf numFmtId="0" fontId="27" fillId="0" borderId="16" xfId="0" applyFont="1" applyFill="1" applyBorder="1" applyAlignment="1">
      <alignment horizontal="center" vertical="center" wrapText="1"/>
    </xf>
    <xf numFmtId="183" fontId="26" fillId="0" borderId="66" xfId="0" applyNumberFormat="1" applyFont="1" applyFill="1" applyBorder="1" applyAlignment="1" applyProtection="1">
      <alignment vertical="center"/>
    </xf>
    <xf numFmtId="0" fontId="27" fillId="0" borderId="20" xfId="0" applyFont="1" applyFill="1" applyBorder="1" applyAlignment="1">
      <alignment horizontal="center" vertical="center" wrapText="1"/>
    </xf>
    <xf numFmtId="183" fontId="26" fillId="0" borderId="61" xfId="0" applyNumberFormat="1" applyFont="1" applyFill="1" applyBorder="1" applyAlignment="1">
      <alignment vertical="center"/>
    </xf>
    <xf numFmtId="183" fontId="26" fillId="0" borderId="81" xfId="0" applyNumberFormat="1" applyFont="1" applyFill="1" applyBorder="1" applyAlignment="1">
      <alignment vertical="center"/>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183" fontId="26" fillId="0" borderId="0" xfId="0" applyNumberFormat="1" applyFont="1" applyFill="1" applyBorder="1" applyAlignment="1">
      <alignment vertical="center"/>
    </xf>
    <xf numFmtId="0" fontId="26" fillId="0" borderId="85" xfId="0" applyFont="1" applyFill="1" applyBorder="1" applyAlignment="1">
      <alignment horizontal="center" vertical="center" wrapText="1"/>
    </xf>
    <xf numFmtId="0" fontId="26" fillId="0" borderId="86" xfId="0" applyFont="1" applyFill="1" applyBorder="1" applyAlignment="1">
      <alignment horizontal="center" vertical="center" wrapText="1"/>
    </xf>
    <xf numFmtId="182" fontId="26" fillId="0" borderId="95" xfId="0" applyNumberFormat="1" applyFont="1" applyFill="1" applyBorder="1" applyAlignment="1">
      <alignment vertical="center"/>
    </xf>
    <xf numFmtId="182" fontId="26" fillId="0" borderId="96" xfId="0" applyNumberFormat="1" applyFont="1" applyFill="1" applyBorder="1" applyAlignment="1">
      <alignment vertical="center"/>
    </xf>
    <xf numFmtId="182" fontId="26" fillId="0" borderId="106" xfId="0" applyNumberFormat="1" applyFont="1" applyFill="1" applyBorder="1" applyAlignment="1">
      <alignment vertical="center"/>
    </xf>
    <xf numFmtId="182" fontId="26" fillId="0" borderId="107" xfId="0" applyNumberFormat="1"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Border="1" applyAlignment="1">
      <alignment horizontal="left" vertical="center"/>
    </xf>
    <xf numFmtId="0" fontId="26" fillId="25" borderId="76" xfId="0" applyNumberFormat="1" applyFont="1" applyFill="1" applyBorder="1" applyAlignment="1" applyProtection="1">
      <alignment horizontal="left" vertical="center" shrinkToFit="1"/>
      <protection locked="0"/>
    </xf>
    <xf numFmtId="0" fontId="26" fillId="25" borderId="53" xfId="0" applyNumberFormat="1" applyFont="1" applyFill="1" applyBorder="1" applyAlignment="1" applyProtection="1">
      <alignment horizontal="center" vertical="center" shrinkToFit="1"/>
      <protection locked="0"/>
    </xf>
    <xf numFmtId="182" fontId="26" fillId="25" borderId="87" xfId="0" applyNumberFormat="1" applyFont="1" applyFill="1" applyBorder="1" applyAlignment="1" applyProtection="1">
      <alignment vertical="center"/>
      <protection locked="0"/>
    </xf>
    <xf numFmtId="182" fontId="26" fillId="25" borderId="56" xfId="0" applyNumberFormat="1" applyFont="1" applyFill="1" applyBorder="1" applyAlignment="1" applyProtection="1">
      <alignment vertical="center"/>
      <protection locked="0"/>
    </xf>
    <xf numFmtId="182" fontId="26" fillId="0" borderId="57" xfId="0" applyNumberFormat="1" applyFont="1" applyFill="1" applyBorder="1" applyAlignment="1">
      <alignment vertical="center"/>
    </xf>
    <xf numFmtId="0" fontId="26" fillId="25" borderId="88" xfId="0" applyNumberFormat="1" applyFont="1" applyFill="1" applyBorder="1" applyAlignment="1" applyProtection="1">
      <alignment horizontal="left" vertical="center" indent="1" shrinkToFit="1"/>
      <protection locked="0"/>
    </xf>
    <xf numFmtId="182" fontId="26" fillId="0" borderId="92" xfId="0" applyNumberFormat="1" applyFont="1" applyFill="1" applyBorder="1" applyAlignment="1">
      <alignment vertical="center"/>
    </xf>
    <xf numFmtId="0" fontId="26" fillId="25" borderId="13" xfId="0" applyNumberFormat="1" applyFont="1" applyFill="1" applyBorder="1" applyAlignment="1" applyProtection="1">
      <alignment horizontal="left" vertical="center" shrinkToFit="1"/>
      <protection locked="0"/>
    </xf>
    <xf numFmtId="0" fontId="26" fillId="25" borderId="89" xfId="0" applyNumberFormat="1" applyFont="1" applyFill="1" applyBorder="1" applyAlignment="1" applyProtection="1">
      <alignment horizontal="center" vertical="center" wrapText="1" shrinkToFit="1"/>
      <protection locked="0"/>
    </xf>
    <xf numFmtId="0" fontId="26" fillId="25" borderId="15" xfId="0" applyNumberFormat="1" applyFont="1" applyFill="1" applyBorder="1" applyAlignment="1" applyProtection="1">
      <alignment horizontal="left" vertical="center" shrinkToFit="1"/>
      <protection locked="0"/>
    </xf>
    <xf numFmtId="0" fontId="26" fillId="25" borderId="80" xfId="0" applyNumberFormat="1" applyFont="1" applyFill="1" applyBorder="1" applyAlignment="1" applyProtection="1">
      <alignment horizontal="center" vertical="center" shrinkToFit="1"/>
      <protection locked="0"/>
    </xf>
    <xf numFmtId="182" fontId="26" fillId="25" borderId="93" xfId="0" applyNumberFormat="1" applyFont="1" applyFill="1" applyBorder="1" applyAlignment="1" applyProtection="1">
      <alignment vertical="center"/>
      <protection locked="0"/>
    </xf>
    <xf numFmtId="182" fontId="26" fillId="25" borderId="61" xfId="0" applyNumberFormat="1" applyFont="1" applyFill="1" applyBorder="1" applyAlignment="1" applyProtection="1">
      <alignment vertical="center"/>
      <protection locked="0"/>
    </xf>
    <xf numFmtId="182" fontId="26" fillId="0" borderId="94" xfId="0" applyNumberFormat="1" applyFont="1" applyFill="1" applyBorder="1" applyAlignment="1">
      <alignment vertical="center"/>
    </xf>
    <xf numFmtId="0" fontId="26" fillId="26" borderId="48" xfId="0" applyFont="1" applyFill="1" applyBorder="1" applyAlignment="1">
      <alignment horizontal="center" vertical="center"/>
    </xf>
    <xf numFmtId="182" fontId="26" fillId="0" borderId="70" xfId="0" applyNumberFormat="1" applyFont="1" applyFill="1" applyBorder="1" applyAlignment="1">
      <alignment vertical="center"/>
    </xf>
    <xf numFmtId="0" fontId="26" fillId="25" borderId="97" xfId="0" applyNumberFormat="1" applyFont="1" applyFill="1" applyBorder="1" applyAlignment="1" applyProtection="1">
      <alignment horizontal="left" vertical="center" shrinkToFit="1"/>
      <protection locked="0"/>
    </xf>
    <xf numFmtId="0" fontId="26" fillId="25" borderId="98" xfId="0" applyFont="1" applyFill="1" applyBorder="1" applyAlignment="1" applyProtection="1">
      <alignment horizontal="center" vertical="center"/>
      <protection locked="0"/>
    </xf>
    <xf numFmtId="182" fontId="26" fillId="25" borderId="99" xfId="0" applyNumberFormat="1" applyFont="1" applyFill="1" applyBorder="1" applyAlignment="1" applyProtection="1">
      <alignment vertical="center"/>
      <protection locked="0"/>
    </xf>
    <xf numFmtId="182" fontId="26" fillId="25" borderId="100" xfId="0" applyNumberFormat="1" applyFont="1" applyFill="1" applyBorder="1" applyAlignment="1" applyProtection="1">
      <alignment vertical="center"/>
      <protection locked="0"/>
    </xf>
    <xf numFmtId="182" fontId="26" fillId="0" borderId="101" xfId="0" applyNumberFormat="1" applyFont="1" applyFill="1" applyBorder="1" applyAlignment="1">
      <alignment vertical="center"/>
    </xf>
    <xf numFmtId="0" fontId="26" fillId="25" borderId="102" xfId="0" applyNumberFormat="1" applyFont="1" applyFill="1" applyBorder="1" applyAlignment="1" applyProtection="1">
      <alignment horizontal="left" vertical="center" wrapText="1" indent="1" shrinkToFit="1"/>
      <protection locked="0"/>
    </xf>
    <xf numFmtId="0" fontId="26" fillId="25" borderId="102" xfId="0" applyNumberFormat="1" applyFont="1" applyFill="1" applyBorder="1" applyAlignment="1" applyProtection="1">
      <alignment horizontal="left" vertical="center" indent="1" shrinkToFit="1"/>
      <protection locked="0"/>
    </xf>
    <xf numFmtId="0" fontId="26" fillId="25" borderId="102" xfId="0" applyNumberFormat="1" applyFont="1" applyFill="1" applyBorder="1" applyAlignment="1" applyProtection="1">
      <alignment vertical="center" shrinkToFit="1"/>
      <protection locked="0"/>
    </xf>
    <xf numFmtId="0" fontId="26" fillId="25" borderId="13" xfId="0" applyNumberFormat="1" applyFont="1" applyFill="1" applyBorder="1" applyAlignment="1" applyProtection="1">
      <alignment horizontal="left" vertical="center" wrapText="1" indent="1" shrinkToFit="1"/>
      <protection locked="0"/>
    </xf>
    <xf numFmtId="0" fontId="26" fillId="25" borderId="13" xfId="0" applyFont="1" applyFill="1" applyBorder="1" applyAlignment="1" applyProtection="1">
      <alignment horizontal="center" vertical="center"/>
      <protection locked="0"/>
    </xf>
    <xf numFmtId="0" fontId="26" fillId="25" borderId="89" xfId="0" applyFont="1" applyFill="1" applyBorder="1" applyAlignment="1" applyProtection="1">
      <alignment horizontal="center" vertical="center"/>
      <protection locked="0"/>
    </xf>
    <xf numFmtId="0" fontId="26" fillId="25" borderId="103" xfId="0" applyFont="1" applyFill="1" applyBorder="1" applyAlignment="1" applyProtection="1">
      <alignment horizontal="center" vertical="center"/>
      <protection locked="0"/>
    </xf>
    <xf numFmtId="0" fontId="26" fillId="25" borderId="80" xfId="0" applyFont="1" applyFill="1" applyBorder="1" applyAlignment="1" applyProtection="1">
      <alignment horizontal="center" vertical="center"/>
      <protection locked="0"/>
    </xf>
    <xf numFmtId="182" fontId="26" fillId="0" borderId="62" xfId="0" applyNumberFormat="1" applyFont="1" applyFill="1" applyBorder="1" applyAlignment="1">
      <alignment vertical="center"/>
    </xf>
    <xf numFmtId="0" fontId="26" fillId="26" borderId="48" xfId="0" applyFont="1" applyFill="1" applyBorder="1" applyAlignment="1">
      <alignment horizontal="center" vertical="center" wrapText="1"/>
    </xf>
    <xf numFmtId="0" fontId="26" fillId="25" borderId="104" xfId="0" applyFont="1" applyFill="1" applyBorder="1" applyAlignment="1">
      <alignment vertical="center"/>
    </xf>
    <xf numFmtId="182" fontId="26" fillId="25" borderId="99" xfId="0" applyNumberFormat="1" applyFont="1" applyFill="1" applyBorder="1" applyAlignment="1" applyProtection="1">
      <alignment horizontal="right" vertical="center"/>
      <protection locked="0"/>
    </xf>
    <xf numFmtId="182" fontId="26" fillId="25" borderId="100" xfId="0" applyNumberFormat="1" applyFont="1" applyFill="1" applyBorder="1" applyAlignment="1" applyProtection="1">
      <alignment horizontal="right" vertical="center"/>
      <protection locked="0"/>
    </xf>
    <xf numFmtId="182" fontId="26" fillId="0" borderId="101" xfId="0" applyNumberFormat="1" applyFont="1" applyFill="1" applyBorder="1" applyAlignment="1">
      <alignment horizontal="right" vertical="center"/>
    </xf>
    <xf numFmtId="0" fontId="26" fillId="25" borderId="103" xfId="0" applyFont="1" applyFill="1" applyBorder="1" applyAlignment="1">
      <alignment vertical="center"/>
    </xf>
    <xf numFmtId="182" fontId="26" fillId="25" borderId="93" xfId="0" applyNumberFormat="1" applyFont="1" applyFill="1" applyBorder="1" applyAlignment="1" applyProtection="1">
      <alignment horizontal="right" vertical="center"/>
      <protection locked="0"/>
    </xf>
    <xf numFmtId="182" fontId="26" fillId="25" borderId="61" xfId="0" applyNumberFormat="1" applyFont="1" applyFill="1" applyBorder="1" applyAlignment="1" applyProtection="1">
      <alignment horizontal="right" vertical="center"/>
      <protection locked="0"/>
    </xf>
    <xf numFmtId="182" fontId="26" fillId="0" borderId="62" xfId="0" applyNumberFormat="1" applyFont="1" applyFill="1" applyBorder="1" applyAlignment="1">
      <alignment horizontal="right" vertical="center"/>
    </xf>
    <xf numFmtId="0" fontId="26" fillId="26" borderId="49" xfId="0" applyFont="1" applyFill="1" applyBorder="1" applyAlignment="1" applyProtection="1">
      <alignment horizontal="center" vertical="center"/>
      <protection locked="0"/>
    </xf>
    <xf numFmtId="182" fontId="26" fillId="26" borderId="95" xfId="0" applyNumberFormat="1" applyFont="1" applyFill="1" applyBorder="1" applyAlignment="1" applyProtection="1">
      <alignment horizontal="right" vertical="center"/>
      <protection locked="0"/>
    </xf>
    <xf numFmtId="182" fontId="26" fillId="26" borderId="96" xfId="0" applyNumberFormat="1" applyFont="1" applyFill="1" applyBorder="1" applyAlignment="1" applyProtection="1">
      <alignment horizontal="right" vertical="center"/>
      <protection locked="0"/>
    </xf>
    <xf numFmtId="182" fontId="26" fillId="0" borderId="70" xfId="0" applyNumberFormat="1" applyFont="1" applyFill="1" applyBorder="1" applyAlignment="1">
      <alignment horizontal="right" vertical="center"/>
    </xf>
    <xf numFmtId="0" fontId="26" fillId="26" borderId="105" xfId="0" applyFont="1" applyFill="1" applyBorder="1" applyAlignment="1">
      <alignment horizontal="center" vertical="center"/>
    </xf>
    <xf numFmtId="182" fontId="26" fillId="0" borderId="108" xfId="0" applyNumberFormat="1" applyFont="1" applyFill="1" applyBorder="1" applyAlignment="1">
      <alignment vertical="center"/>
    </xf>
    <xf numFmtId="181" fontId="26" fillId="26" borderId="72" xfId="0" applyNumberFormat="1" applyFont="1" applyFill="1" applyBorder="1" applyAlignment="1">
      <alignment vertical="center" wrapText="1"/>
    </xf>
    <xf numFmtId="0" fontId="26" fillId="25" borderId="76" xfId="0" applyFont="1" applyFill="1" applyBorder="1" applyAlignment="1">
      <alignment horizontal="center" vertical="center"/>
    </xf>
    <xf numFmtId="0" fontId="26" fillId="0" borderId="52" xfId="0" applyFont="1" applyFill="1" applyBorder="1" applyAlignment="1">
      <alignment horizontal="center" vertical="center" wrapText="1"/>
    </xf>
    <xf numFmtId="0" fontId="26" fillId="25" borderId="54" xfId="0" applyFont="1" applyFill="1" applyBorder="1" applyAlignment="1">
      <alignment horizontal="center" vertical="center"/>
    </xf>
    <xf numFmtId="180" fontId="26" fillId="0" borderId="57" xfId="0" applyNumberFormat="1" applyFont="1" applyFill="1" applyBorder="1" applyAlignment="1">
      <alignment vertical="center"/>
    </xf>
    <xf numFmtId="180" fontId="26" fillId="0" borderId="62" xfId="0" applyNumberFormat="1" applyFont="1" applyFill="1" applyBorder="1" applyAlignment="1">
      <alignment vertical="center"/>
    </xf>
    <xf numFmtId="0" fontId="26" fillId="25" borderId="64" xfId="0" applyFont="1" applyFill="1" applyBorder="1" applyAlignment="1">
      <alignment horizontal="center" vertical="center"/>
    </xf>
    <xf numFmtId="180" fontId="26" fillId="0" borderId="67" xfId="0" applyNumberFormat="1" applyFont="1" applyFill="1" applyBorder="1" applyAlignment="1">
      <alignment vertical="center"/>
    </xf>
    <xf numFmtId="0" fontId="26" fillId="0" borderId="68" xfId="0" applyFont="1" applyFill="1" applyBorder="1" applyAlignment="1">
      <alignment horizontal="center" vertical="center" wrapText="1"/>
    </xf>
    <xf numFmtId="180" fontId="26" fillId="26" borderId="69" xfId="0" applyNumberFormat="1" applyFont="1" applyFill="1" applyBorder="1" applyAlignment="1" applyProtection="1">
      <alignment vertical="center"/>
      <protection locked="0"/>
    </xf>
    <xf numFmtId="180" fontId="26" fillId="26" borderId="70" xfId="0" applyNumberFormat="1" applyFont="1" applyFill="1" applyBorder="1" applyAlignment="1">
      <alignment vertical="center"/>
    </xf>
    <xf numFmtId="0" fontId="25" fillId="0" borderId="0" xfId="0" applyFont="1" applyAlignment="1">
      <alignment horizontal="right" vertical="center"/>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5" fillId="0" borderId="26" xfId="0" applyFont="1" applyBorder="1" applyAlignment="1">
      <alignment horizontal="center" vertical="center" wrapText="1"/>
    </xf>
    <xf numFmtId="176" fontId="25" fillId="0" borderId="0" xfId="0" applyNumberFormat="1" applyFont="1" applyFill="1" applyBorder="1" applyAlignment="1">
      <alignment vertical="center" wrapText="1"/>
    </xf>
    <xf numFmtId="0" fontId="39" fillId="0" borderId="0" xfId="0" applyFont="1" applyFill="1" applyBorder="1" applyAlignment="1">
      <alignment vertical="center"/>
    </xf>
    <xf numFmtId="177" fontId="26" fillId="25" borderId="0" xfId="34" applyNumberFormat="1" applyFont="1" applyFill="1" applyBorder="1" applyAlignment="1" applyProtection="1">
      <alignment horizontal="right" vertical="center"/>
      <protection locked="0"/>
    </xf>
    <xf numFmtId="177" fontId="26" fillId="25" borderId="27" xfId="34" applyNumberFormat="1" applyFont="1" applyFill="1" applyBorder="1" applyAlignment="1" applyProtection="1">
      <alignment horizontal="right" vertical="center"/>
      <protection locked="0"/>
    </xf>
    <xf numFmtId="177" fontId="25" fillId="0" borderId="28" xfId="0" applyNumberFormat="1" applyFont="1" applyBorder="1" applyAlignment="1">
      <alignment vertical="center"/>
    </xf>
    <xf numFmtId="178" fontId="25" fillId="0" borderId="0" xfId="0" applyNumberFormat="1" applyFont="1" applyFill="1" applyBorder="1" applyAlignment="1">
      <alignment vertical="center"/>
    </xf>
    <xf numFmtId="177" fontId="26" fillId="25" borderId="29" xfId="34" applyNumberFormat="1" applyFont="1" applyFill="1" applyBorder="1" applyAlignment="1" applyProtection="1">
      <alignment horizontal="right" vertical="center"/>
      <protection locked="0"/>
    </xf>
    <xf numFmtId="177" fontId="26" fillId="25" borderId="30" xfId="34" applyNumberFormat="1" applyFont="1" applyFill="1" applyBorder="1" applyAlignment="1" applyProtection="1">
      <alignment horizontal="right" vertical="center"/>
      <protection locked="0"/>
    </xf>
    <xf numFmtId="177" fontId="25" fillId="0" borderId="31" xfId="0" applyNumberFormat="1" applyFont="1" applyBorder="1" applyAlignment="1">
      <alignment vertical="center"/>
    </xf>
    <xf numFmtId="0" fontId="27" fillId="0" borderId="0" xfId="0" applyFont="1" applyFill="1" applyBorder="1" applyAlignment="1">
      <alignment vertical="center" wrapText="1"/>
    </xf>
    <xf numFmtId="177" fontId="26" fillId="25" borderId="0" xfId="34" applyNumberFormat="1" applyFont="1" applyFill="1" applyBorder="1" applyAlignment="1">
      <alignment horizontal="right" vertical="center"/>
    </xf>
    <xf numFmtId="177" fontId="26" fillId="25" borderId="27" xfId="34" applyNumberFormat="1" applyFont="1" applyFill="1" applyBorder="1" applyAlignment="1">
      <alignment horizontal="right" vertical="center"/>
    </xf>
    <xf numFmtId="0" fontId="26" fillId="0" borderId="32" xfId="0" applyFont="1" applyBorder="1" applyAlignment="1">
      <alignment horizontal="center" vertical="center" textRotation="255"/>
    </xf>
    <xf numFmtId="177" fontId="26" fillId="0" borderId="22" xfId="34" applyNumberFormat="1" applyFont="1" applyBorder="1" applyAlignment="1">
      <alignment horizontal="right" vertical="center"/>
    </xf>
    <xf numFmtId="177" fontId="26" fillId="0" borderId="33" xfId="34" applyNumberFormat="1" applyFont="1" applyBorder="1" applyAlignment="1">
      <alignment horizontal="right" vertical="center"/>
    </xf>
    <xf numFmtId="177" fontId="26" fillId="0" borderId="34" xfId="34" applyNumberFormat="1" applyFont="1" applyFill="1" applyBorder="1" applyAlignment="1">
      <alignment horizontal="right" vertical="center"/>
    </xf>
    <xf numFmtId="0" fontId="26" fillId="0" borderId="35" xfId="0" applyFont="1" applyBorder="1" applyAlignment="1">
      <alignment vertical="center" wrapText="1"/>
    </xf>
    <xf numFmtId="177" fontId="26" fillId="0" borderId="28" xfId="34" applyNumberFormat="1" applyFont="1" applyFill="1" applyBorder="1" applyAlignment="1">
      <alignment horizontal="right" vertical="center"/>
    </xf>
    <xf numFmtId="0" fontId="26" fillId="0" borderId="36" xfId="0" applyFont="1" applyBorder="1" applyAlignment="1">
      <alignment vertical="center" wrapText="1"/>
    </xf>
    <xf numFmtId="177" fontId="26" fillId="25" borderId="37" xfId="34" applyNumberFormat="1" applyFont="1" applyFill="1" applyBorder="1" applyAlignment="1">
      <alignment horizontal="right" vertical="center"/>
    </xf>
    <xf numFmtId="177" fontId="26" fillId="25" borderId="38" xfId="34" applyNumberFormat="1" applyFont="1" applyFill="1" applyBorder="1" applyAlignment="1">
      <alignment horizontal="right" vertical="center"/>
    </xf>
    <xf numFmtId="177" fontId="26" fillId="0" borderId="39" xfId="34" applyNumberFormat="1" applyFont="1" applyFill="1" applyBorder="1" applyAlignment="1">
      <alignment horizontal="right" vertical="center"/>
    </xf>
    <xf numFmtId="0" fontId="26" fillId="0" borderId="40" xfId="0" applyFont="1" applyBorder="1" applyAlignment="1">
      <alignment horizontal="center" vertical="center" textRotation="255"/>
    </xf>
    <xf numFmtId="177" fontId="26" fillId="25" borderId="37" xfId="34" applyNumberFormat="1" applyFont="1" applyFill="1" applyBorder="1" applyAlignment="1">
      <alignment vertical="center"/>
    </xf>
    <xf numFmtId="177" fontId="26" fillId="25" borderId="38" xfId="34" applyNumberFormat="1" applyFont="1" applyFill="1" applyBorder="1" applyAlignment="1">
      <alignment vertical="center"/>
    </xf>
    <xf numFmtId="177" fontId="26" fillId="0" borderId="39" xfId="34" applyNumberFormat="1" applyFont="1" applyFill="1" applyBorder="1" applyAlignment="1">
      <alignment vertical="center"/>
    </xf>
    <xf numFmtId="177" fontId="26" fillId="26" borderId="41" xfId="34" applyNumberFormat="1" applyFont="1" applyFill="1" applyBorder="1" applyAlignment="1">
      <alignment vertical="center"/>
    </xf>
    <xf numFmtId="177" fontId="26" fillId="26" borderId="42" xfId="34" applyNumberFormat="1" applyFont="1" applyFill="1" applyBorder="1" applyAlignment="1">
      <alignment vertical="center"/>
    </xf>
    <xf numFmtId="177" fontId="26" fillId="0" borderId="43" xfId="34" applyNumberFormat="1" applyFont="1" applyFill="1" applyBorder="1" applyAlignment="1">
      <alignment vertical="center"/>
    </xf>
    <xf numFmtId="177" fontId="26" fillId="26" borderId="0" xfId="34" applyNumberFormat="1" applyFont="1" applyFill="1" applyBorder="1" applyAlignment="1">
      <alignment vertical="top"/>
    </xf>
    <xf numFmtId="177" fontId="26" fillId="26" borderId="27" xfId="34" applyNumberFormat="1" applyFont="1" applyFill="1" applyBorder="1" applyAlignment="1">
      <alignment vertical="top"/>
    </xf>
    <xf numFmtId="177" fontId="26" fillId="0" borderId="28" xfId="34" applyNumberFormat="1" applyFont="1" applyFill="1" applyBorder="1" applyAlignment="1">
      <alignment vertical="top"/>
    </xf>
    <xf numFmtId="0" fontId="26" fillId="0" borderId="44" xfId="0" applyFont="1" applyBorder="1" applyAlignment="1">
      <alignment horizontal="center" vertical="top" textRotation="255"/>
    </xf>
    <xf numFmtId="177" fontId="26" fillId="26" borderId="45" xfId="34" applyNumberFormat="1" applyFont="1" applyFill="1" applyBorder="1" applyAlignment="1">
      <alignment vertical="top"/>
    </xf>
    <xf numFmtId="177" fontId="26" fillId="26" borderId="46" xfId="34" applyNumberFormat="1" applyFont="1" applyFill="1" applyBorder="1" applyAlignment="1">
      <alignment vertical="top"/>
    </xf>
    <xf numFmtId="177" fontId="26" fillId="26" borderId="47" xfId="34" applyNumberFormat="1" applyFont="1" applyFill="1" applyBorder="1" applyAlignment="1">
      <alignment vertical="top"/>
    </xf>
    <xf numFmtId="177" fontId="26" fillId="0" borderId="49" xfId="34" applyNumberFormat="1" applyFont="1" applyFill="1" applyBorder="1" applyAlignment="1">
      <alignment horizontal="right" vertical="center"/>
    </xf>
    <xf numFmtId="177" fontId="26" fillId="0" borderId="50" xfId="34" applyNumberFormat="1" applyFont="1" applyFill="1" applyBorder="1" applyAlignment="1">
      <alignment horizontal="right" vertical="center"/>
    </xf>
    <xf numFmtId="0" fontId="26" fillId="0" borderId="0" xfId="0" applyFont="1" applyFill="1" applyBorder="1" applyAlignment="1">
      <alignment vertical="center"/>
    </xf>
    <xf numFmtId="38" fontId="25" fillId="0" borderId="0" xfId="34" applyFont="1" applyFill="1" applyBorder="1" applyAlignment="1" applyProtection="1">
      <alignment vertical="center"/>
      <protection locked="0"/>
    </xf>
    <xf numFmtId="0" fontId="36" fillId="0" borderId="0" xfId="0" applyFont="1" applyAlignment="1">
      <alignment vertical="center"/>
    </xf>
    <xf numFmtId="0" fontId="41" fillId="0" borderId="0" xfId="43" applyFont="1">
      <alignment vertical="center"/>
    </xf>
    <xf numFmtId="0" fontId="41" fillId="0" borderId="0" xfId="43" applyFont="1" applyAlignment="1">
      <alignment vertical="center"/>
    </xf>
    <xf numFmtId="0" fontId="25" fillId="0" borderId="0" xfId="0" applyFont="1" applyAlignment="1">
      <alignment vertical="top" wrapText="1"/>
    </xf>
    <xf numFmtId="0" fontId="25" fillId="0" borderId="0" xfId="43" applyFont="1" applyAlignment="1">
      <alignment horizontal="left" vertical="center"/>
    </xf>
    <xf numFmtId="0" fontId="43" fillId="0" borderId="0" xfId="43" applyFont="1" applyAlignment="1">
      <alignment vertical="center" wrapText="1"/>
    </xf>
    <xf numFmtId="0" fontId="43" fillId="0" borderId="0" xfId="43" applyFont="1" applyAlignment="1">
      <alignment vertical="center"/>
    </xf>
    <xf numFmtId="0" fontId="25" fillId="0" borderId="0" xfId="43" applyFont="1" applyBorder="1" applyAlignment="1">
      <alignment vertical="center"/>
    </xf>
    <xf numFmtId="0" fontId="25" fillId="0" borderId="11" xfId="43" applyFont="1" applyBorder="1" applyAlignment="1">
      <alignment vertical="center"/>
    </xf>
    <xf numFmtId="0" fontId="25" fillId="0" borderId="13" xfId="43" applyFont="1" applyBorder="1" applyAlignment="1">
      <alignment vertical="center"/>
    </xf>
    <xf numFmtId="0" fontId="25" fillId="0" borderId="14" xfId="43" applyFont="1" applyBorder="1" applyAlignment="1">
      <alignment vertical="center"/>
    </xf>
    <xf numFmtId="0" fontId="25" fillId="0" borderId="15" xfId="43" applyFont="1" applyBorder="1" applyAlignment="1">
      <alignment vertical="center"/>
    </xf>
    <xf numFmtId="0" fontId="25" fillId="0" borderId="16" xfId="43" applyFont="1" applyBorder="1" applyAlignment="1">
      <alignment vertical="center"/>
    </xf>
    <xf numFmtId="0" fontId="25" fillId="0" borderId="17" xfId="43" applyFont="1" applyBorder="1" applyAlignment="1">
      <alignment vertical="center"/>
    </xf>
    <xf numFmtId="0" fontId="25" fillId="0" borderId="18" xfId="43" applyFont="1" applyBorder="1" applyAlignment="1">
      <alignment vertical="center"/>
    </xf>
    <xf numFmtId="0" fontId="25" fillId="0" borderId="19" xfId="43" applyFont="1" applyBorder="1" applyAlignment="1">
      <alignment vertical="center"/>
    </xf>
    <xf numFmtId="0" fontId="25" fillId="0" borderId="20" xfId="43" applyFont="1" applyBorder="1" applyAlignment="1">
      <alignment vertical="center"/>
    </xf>
    <xf numFmtId="0" fontId="27" fillId="24" borderId="21" xfId="43" applyFont="1" applyFill="1" applyBorder="1" applyAlignment="1">
      <alignment vertical="center" textRotation="255"/>
    </xf>
    <xf numFmtId="0" fontId="25" fillId="0" borderId="22" xfId="43" applyFont="1" applyBorder="1" applyAlignment="1">
      <alignment vertical="center"/>
    </xf>
    <xf numFmtId="0" fontId="25" fillId="0" borderId="23" xfId="43" applyFont="1" applyBorder="1" applyAlignment="1">
      <alignment vertical="center"/>
    </xf>
    <xf numFmtId="0" fontId="24" fillId="0" borderId="0" xfId="0" applyFont="1" applyAlignment="1">
      <alignment horizontal="center"/>
    </xf>
    <xf numFmtId="0" fontId="25" fillId="0" borderId="0" xfId="0" applyFont="1" applyAlignment="1">
      <alignment horizontal="center"/>
    </xf>
    <xf numFmtId="0" fontId="41" fillId="0" borderId="10" xfId="0" applyFont="1" applyBorder="1"/>
    <xf numFmtId="0" fontId="41" fillId="0" borderId="10" xfId="0" applyFont="1" applyBorder="1" applyAlignment="1">
      <alignment horizontal="center"/>
    </xf>
    <xf numFmtId="177" fontId="26" fillId="28" borderId="51" xfId="34" applyNumberFormat="1" applyFont="1" applyFill="1" applyBorder="1" applyAlignment="1">
      <alignment horizontal="right" vertical="center"/>
    </xf>
    <xf numFmtId="0" fontId="32" fillId="28" borderId="0" xfId="0" applyFont="1" applyFill="1" applyAlignment="1">
      <alignment vertical="center"/>
    </xf>
    <xf numFmtId="0" fontId="32" fillId="28" borderId="0" xfId="0" applyFont="1" applyFill="1" applyAlignment="1">
      <alignment horizontal="left" vertical="center"/>
    </xf>
    <xf numFmtId="0" fontId="32" fillId="28" borderId="0" xfId="0" applyFont="1" applyFill="1" applyAlignment="1">
      <alignment horizontal="center" vertical="center"/>
    </xf>
    <xf numFmtId="179" fontId="32" fillId="28" borderId="0" xfId="0" applyNumberFormat="1" applyFont="1" applyFill="1" applyAlignment="1">
      <alignment vertical="center"/>
    </xf>
    <xf numFmtId="0" fontId="26" fillId="28" borderId="0" xfId="0" applyFont="1" applyFill="1" applyBorder="1" applyAlignment="1">
      <alignment horizontal="right" vertical="center"/>
    </xf>
    <xf numFmtId="0" fontId="25" fillId="28" borderId="0" xfId="0" applyFont="1" applyFill="1" applyBorder="1" applyAlignment="1">
      <alignment vertical="center"/>
    </xf>
    <xf numFmtId="0" fontId="25" fillId="28" borderId="0" xfId="0" applyFont="1" applyFill="1" applyAlignment="1">
      <alignment vertical="center"/>
    </xf>
    <xf numFmtId="0" fontId="26" fillId="28" borderId="85"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156" xfId="0" applyFont="1" applyFill="1" applyBorder="1" applyAlignment="1">
      <alignment horizontal="center" vertical="center" wrapText="1"/>
    </xf>
    <xf numFmtId="0" fontId="25" fillId="28" borderId="0" xfId="0" applyFont="1" applyFill="1" applyBorder="1" applyAlignment="1">
      <alignment horizontal="center" vertical="center"/>
    </xf>
    <xf numFmtId="0" fontId="25" fillId="28" borderId="0" xfId="0" applyFont="1" applyFill="1" applyAlignment="1">
      <alignment horizontal="center" vertical="center"/>
    </xf>
    <xf numFmtId="0" fontId="26" fillId="28" borderId="76" xfId="0" applyNumberFormat="1" applyFont="1" applyFill="1" applyBorder="1" applyAlignment="1" applyProtection="1">
      <alignment horizontal="left" vertical="center" wrapText="1" shrinkToFit="1"/>
      <protection locked="0"/>
    </xf>
    <xf numFmtId="0" fontId="26" fillId="28" borderId="53" xfId="0" applyNumberFormat="1" applyFont="1" applyFill="1" applyBorder="1" applyAlignment="1" applyProtection="1">
      <alignment horizontal="center" vertical="center" wrapText="1" shrinkToFit="1"/>
      <protection locked="0"/>
    </xf>
    <xf numFmtId="182" fontId="26" fillId="28" borderId="87" xfId="0" applyNumberFormat="1" applyFont="1" applyFill="1" applyBorder="1" applyAlignment="1" applyProtection="1">
      <alignment vertical="center"/>
      <protection locked="0"/>
    </xf>
    <xf numFmtId="182" fontId="26" fillId="28" borderId="56" xfId="0" applyNumberFormat="1" applyFont="1" applyFill="1" applyBorder="1" applyAlignment="1" applyProtection="1">
      <alignment vertical="center"/>
      <protection locked="0"/>
    </xf>
    <xf numFmtId="182" fontId="26" fillId="28" borderId="157" xfId="0" applyNumberFormat="1" applyFont="1" applyFill="1" applyBorder="1" applyAlignment="1" applyProtection="1">
      <alignment vertical="center"/>
      <protection locked="0"/>
    </xf>
    <xf numFmtId="0" fontId="26" fillId="28" borderId="88" xfId="0" applyNumberFormat="1" applyFont="1" applyFill="1" applyBorder="1" applyAlignment="1" applyProtection="1">
      <alignment horizontal="left" vertical="center" wrapText="1" shrinkToFit="1"/>
      <protection locked="0"/>
    </xf>
    <xf numFmtId="0" fontId="26" fillId="28" borderId="89" xfId="0" applyNumberFormat="1" applyFont="1" applyFill="1" applyBorder="1" applyAlignment="1" applyProtection="1">
      <alignment horizontal="center" vertical="center" wrapText="1" shrinkToFit="1"/>
      <protection locked="0"/>
    </xf>
    <xf numFmtId="182" fontId="26" fillId="28" borderId="90" xfId="0" applyNumberFormat="1" applyFont="1" applyFill="1" applyBorder="1" applyAlignment="1" applyProtection="1">
      <alignment vertical="center"/>
      <protection locked="0"/>
    </xf>
    <xf numFmtId="182" fontId="26" fillId="28" borderId="91" xfId="0" applyNumberFormat="1" applyFont="1" applyFill="1" applyBorder="1" applyAlignment="1" applyProtection="1">
      <alignment vertical="center"/>
      <protection locked="0"/>
    </xf>
    <xf numFmtId="182" fontId="26" fillId="28" borderId="158" xfId="0" applyNumberFormat="1" applyFont="1" applyFill="1" applyBorder="1" applyAlignment="1" applyProtection="1">
      <alignment vertical="center"/>
      <protection locked="0"/>
    </xf>
    <xf numFmtId="0" fontId="26" fillId="28" borderId="13" xfId="0" applyNumberFormat="1" applyFont="1" applyFill="1" applyBorder="1" applyAlignment="1" applyProtection="1">
      <alignment horizontal="left" vertical="center" wrapText="1" shrinkToFit="1"/>
      <protection locked="0"/>
    </xf>
    <xf numFmtId="182" fontId="26" fillId="28" borderId="159" xfId="0" applyNumberFormat="1" applyFont="1" applyFill="1" applyBorder="1" applyAlignment="1" applyProtection="1">
      <alignment vertical="center"/>
      <protection locked="0"/>
    </xf>
    <xf numFmtId="0" fontId="26" fillId="28" borderId="89" xfId="0" applyNumberFormat="1" applyFont="1" applyFill="1" applyBorder="1" applyAlignment="1" applyProtection="1">
      <alignment horizontal="center" vertical="center" shrinkToFit="1"/>
      <protection locked="0"/>
    </xf>
    <xf numFmtId="0" fontId="26" fillId="28" borderId="14" xfId="0" applyNumberFormat="1" applyFont="1" applyFill="1" applyBorder="1" applyAlignment="1" applyProtection="1">
      <alignment horizontal="left" vertical="center" wrapText="1" shrinkToFit="1"/>
      <protection locked="0"/>
    </xf>
    <xf numFmtId="0" fontId="26" fillId="28" borderId="109" xfId="0" applyNumberFormat="1" applyFont="1" applyFill="1" applyBorder="1" applyAlignment="1" applyProtection="1">
      <alignment horizontal="center" vertical="center" wrapText="1" shrinkToFit="1"/>
      <protection locked="0"/>
    </xf>
    <xf numFmtId="182" fontId="26" fillId="28" borderId="110" xfId="0" applyNumberFormat="1" applyFont="1" applyFill="1" applyBorder="1" applyAlignment="1" applyProtection="1">
      <alignment vertical="center"/>
      <protection locked="0"/>
    </xf>
    <xf numFmtId="182" fontId="26" fillId="28" borderId="111" xfId="0" applyNumberFormat="1" applyFont="1" applyFill="1" applyBorder="1" applyAlignment="1" applyProtection="1">
      <alignment vertical="center"/>
      <protection locked="0"/>
    </xf>
    <xf numFmtId="182" fontId="26" fillId="28" borderId="160" xfId="0" applyNumberFormat="1" applyFont="1" applyFill="1" applyBorder="1" applyAlignment="1" applyProtection="1">
      <alignment vertical="center"/>
      <protection locked="0"/>
    </xf>
    <xf numFmtId="0" fontId="26" fillId="28" borderId="15" xfId="0" applyNumberFormat="1" applyFont="1" applyFill="1" applyBorder="1" applyAlignment="1" applyProtection="1">
      <alignment horizontal="left" vertical="center" shrinkToFit="1"/>
      <protection locked="0"/>
    </xf>
    <xf numFmtId="0" fontId="26" fillId="28" borderId="80" xfId="0" applyNumberFormat="1" applyFont="1" applyFill="1" applyBorder="1" applyAlignment="1" applyProtection="1">
      <alignment horizontal="center" vertical="center" shrinkToFit="1"/>
      <protection locked="0"/>
    </xf>
    <xf numFmtId="182" fontId="26" fillId="28" borderId="93" xfId="0" applyNumberFormat="1" applyFont="1" applyFill="1" applyBorder="1" applyAlignment="1" applyProtection="1">
      <alignment vertical="center"/>
      <protection locked="0"/>
    </xf>
    <xf numFmtId="182" fontId="26" fillId="28" borderId="61" xfId="0" applyNumberFormat="1" applyFont="1" applyFill="1" applyBorder="1" applyAlignment="1" applyProtection="1">
      <alignment vertical="center"/>
      <protection locked="0"/>
    </xf>
    <xf numFmtId="182" fontId="26" fillId="28" borderId="59" xfId="0" applyNumberFormat="1" applyFont="1" applyFill="1" applyBorder="1" applyAlignment="1" applyProtection="1">
      <alignment vertical="center"/>
      <protection locked="0"/>
    </xf>
    <xf numFmtId="0" fontId="26" fillId="28" borderId="48" xfId="0" applyFont="1" applyFill="1" applyBorder="1" applyAlignment="1">
      <alignment horizontal="center" vertical="center"/>
    </xf>
    <xf numFmtId="182" fontId="26" fillId="28" borderId="95" xfId="0" applyNumberFormat="1" applyFont="1" applyFill="1" applyBorder="1" applyAlignment="1">
      <alignment vertical="center"/>
    </xf>
    <xf numFmtId="182" fontId="26" fillId="28" borderId="96" xfId="0" applyNumberFormat="1" applyFont="1" applyFill="1" applyBorder="1" applyAlignment="1">
      <alignment vertical="center"/>
    </xf>
    <xf numFmtId="182" fontId="26" fillId="28" borderId="161" xfId="0" applyNumberFormat="1" applyFont="1" applyFill="1" applyBorder="1" applyAlignment="1">
      <alignment vertical="center"/>
    </xf>
    <xf numFmtId="180" fontId="25" fillId="28" borderId="0" xfId="0" applyNumberFormat="1" applyFont="1" applyFill="1" applyBorder="1" applyAlignment="1">
      <alignment vertical="center"/>
    </xf>
    <xf numFmtId="0" fontId="26" fillId="28" borderId="97" xfId="0" applyNumberFormat="1" applyFont="1" applyFill="1" applyBorder="1" applyAlignment="1" applyProtection="1">
      <alignment horizontal="left" vertical="center" wrapText="1"/>
      <protection locked="0"/>
    </xf>
    <xf numFmtId="0" fontId="26" fillId="28" borderId="98" xfId="0" applyFont="1" applyFill="1" applyBorder="1" applyAlignment="1" applyProtection="1">
      <alignment horizontal="center" vertical="center"/>
      <protection locked="0"/>
    </xf>
    <xf numFmtId="182" fontId="26" fillId="28" borderId="99" xfId="0" applyNumberFormat="1" applyFont="1" applyFill="1" applyBorder="1" applyAlignment="1" applyProtection="1">
      <alignment vertical="center"/>
      <protection locked="0"/>
    </xf>
    <xf numFmtId="182" fontId="26" fillId="28" borderId="100" xfId="0" applyNumberFormat="1" applyFont="1" applyFill="1" applyBorder="1" applyAlignment="1" applyProtection="1">
      <alignment vertical="center"/>
      <protection locked="0"/>
    </xf>
    <xf numFmtId="182" fontId="26" fillId="28" borderId="162" xfId="0" applyNumberFormat="1" applyFont="1" applyFill="1" applyBorder="1" applyAlignment="1" applyProtection="1">
      <alignment vertical="center"/>
      <protection locked="0"/>
    </xf>
    <xf numFmtId="0" fontId="26" fillId="28" borderId="102" xfId="0" applyNumberFormat="1" applyFont="1" applyFill="1" applyBorder="1" applyAlignment="1" applyProtection="1">
      <alignment horizontal="left" vertical="center" wrapText="1"/>
      <protection locked="0"/>
    </xf>
    <xf numFmtId="0" fontId="26" fillId="28" borderId="53" xfId="0" applyNumberFormat="1" applyFont="1" applyFill="1" applyBorder="1" applyAlignment="1" applyProtection="1">
      <alignment horizontal="center" vertical="center" shrinkToFit="1"/>
      <protection locked="0"/>
    </xf>
    <xf numFmtId="0" fontId="26" fillId="28" borderId="102" xfId="0" applyNumberFormat="1" applyFont="1" applyFill="1" applyBorder="1" applyAlignment="1" applyProtection="1">
      <alignment vertical="center" wrapText="1"/>
      <protection locked="0"/>
    </xf>
    <xf numFmtId="0" fontId="26" fillId="28" borderId="102" xfId="0" applyNumberFormat="1" applyFont="1" applyFill="1" applyBorder="1" applyAlignment="1" applyProtection="1">
      <alignment vertical="center" shrinkToFit="1"/>
      <protection locked="0"/>
    </xf>
    <xf numFmtId="0" fontId="26" fillId="28" borderId="102" xfId="0" applyNumberFormat="1" applyFont="1" applyFill="1" applyBorder="1" applyAlignment="1" applyProtection="1">
      <alignment horizontal="left" vertical="center" wrapText="1" indent="1" shrinkToFit="1"/>
      <protection locked="0"/>
    </xf>
    <xf numFmtId="0" fontId="26" fillId="28" borderId="103" xfId="0" applyFont="1" applyFill="1" applyBorder="1" applyAlignment="1" applyProtection="1">
      <alignment horizontal="center" vertical="center"/>
      <protection locked="0"/>
    </xf>
    <xf numFmtId="0" fontId="26" fillId="28" borderId="80" xfId="0" applyFont="1" applyFill="1" applyBorder="1" applyAlignment="1" applyProtection="1">
      <alignment horizontal="center" vertical="center"/>
      <protection locked="0"/>
    </xf>
    <xf numFmtId="0" fontId="26" fillId="28" borderId="48" xfId="0" applyFont="1" applyFill="1" applyBorder="1" applyAlignment="1">
      <alignment horizontal="center" vertical="center" wrapText="1"/>
    </xf>
    <xf numFmtId="0" fontId="26" fillId="28" borderId="104" xfId="0" applyFont="1" applyFill="1" applyBorder="1" applyAlignment="1">
      <alignment vertical="center"/>
    </xf>
    <xf numFmtId="182" fontId="26" fillId="28" borderId="99" xfId="0" applyNumberFormat="1" applyFont="1" applyFill="1" applyBorder="1" applyAlignment="1" applyProtection="1">
      <alignment horizontal="right" vertical="center"/>
      <protection locked="0"/>
    </xf>
    <xf numFmtId="182" fontId="26" fillId="28" borderId="100" xfId="0" applyNumberFormat="1" applyFont="1" applyFill="1" applyBorder="1" applyAlignment="1" applyProtection="1">
      <alignment horizontal="right" vertical="center"/>
      <protection locked="0"/>
    </xf>
    <xf numFmtId="182" fontId="26" fillId="28" borderId="162" xfId="0" applyNumberFormat="1" applyFont="1" applyFill="1" applyBorder="1" applyAlignment="1" applyProtection="1">
      <alignment horizontal="right" vertical="center"/>
      <protection locked="0"/>
    </xf>
    <xf numFmtId="0" fontId="25" fillId="28" borderId="0" xfId="0" applyFont="1" applyFill="1" applyBorder="1" applyAlignment="1">
      <alignment horizontal="right" vertical="center"/>
    </xf>
    <xf numFmtId="0" fontId="25" fillId="28" borderId="0" xfId="0" applyFont="1" applyFill="1" applyAlignment="1">
      <alignment horizontal="right" vertical="center"/>
    </xf>
    <xf numFmtId="0" fontId="26" fillId="28" borderId="103" xfId="0" applyFont="1" applyFill="1" applyBorder="1" applyAlignment="1">
      <alignment vertical="center"/>
    </xf>
    <xf numFmtId="182" fontId="26" fillId="28" borderId="93" xfId="0" applyNumberFormat="1" applyFont="1" applyFill="1" applyBorder="1" applyAlignment="1" applyProtection="1">
      <alignment horizontal="right" vertical="center"/>
      <protection locked="0"/>
    </xf>
    <xf numFmtId="182" fontId="26" fillId="28" borderId="61" xfId="0" applyNumberFormat="1" applyFont="1" applyFill="1" applyBorder="1" applyAlignment="1" applyProtection="1">
      <alignment horizontal="right" vertical="center"/>
      <protection locked="0"/>
    </xf>
    <xf numFmtId="182" fontId="26" fillId="28" borderId="59" xfId="0" applyNumberFormat="1" applyFont="1" applyFill="1" applyBorder="1" applyAlignment="1" applyProtection="1">
      <alignment horizontal="right" vertical="center"/>
      <protection locked="0"/>
    </xf>
    <xf numFmtId="0" fontId="26" fillId="28" borderId="49" xfId="0" applyFont="1" applyFill="1" applyBorder="1" applyAlignment="1" applyProtection="1">
      <alignment horizontal="center" vertical="center"/>
      <protection locked="0"/>
    </xf>
    <xf numFmtId="182" fontId="26" fillId="28" borderId="95" xfId="0" applyNumberFormat="1" applyFont="1" applyFill="1" applyBorder="1" applyAlignment="1" applyProtection="1">
      <alignment horizontal="right" vertical="center"/>
      <protection locked="0"/>
    </xf>
    <xf numFmtId="182" fontId="26" fillId="28" borderId="96" xfId="0" applyNumberFormat="1" applyFont="1" applyFill="1" applyBorder="1" applyAlignment="1" applyProtection="1">
      <alignment horizontal="right" vertical="center"/>
      <protection locked="0"/>
    </xf>
    <xf numFmtId="182" fontId="26" fillId="28" borderId="68" xfId="0" applyNumberFormat="1" applyFont="1" applyFill="1" applyBorder="1" applyAlignment="1" applyProtection="1">
      <alignment horizontal="right" vertical="center"/>
      <protection locked="0"/>
    </xf>
    <xf numFmtId="0" fontId="26" fillId="28" borderId="105" xfId="0" applyFont="1" applyFill="1" applyBorder="1" applyAlignment="1">
      <alignment horizontal="center" vertical="center"/>
    </xf>
    <xf numFmtId="182" fontId="26" fillId="28" borderId="106" xfId="0" applyNumberFormat="1" applyFont="1" applyFill="1" applyBorder="1" applyAlignment="1">
      <alignment vertical="center"/>
    </xf>
    <xf numFmtId="182" fontId="26" fillId="28" borderId="107" xfId="0" applyNumberFormat="1" applyFont="1" applyFill="1" applyBorder="1" applyAlignment="1">
      <alignment vertical="center"/>
    </xf>
    <xf numFmtId="182" fontId="26" fillId="28" borderId="163" xfId="0" applyNumberFormat="1" applyFont="1" applyFill="1" applyBorder="1" applyAlignment="1">
      <alignment vertical="center"/>
    </xf>
    <xf numFmtId="0" fontId="26" fillId="28" borderId="0" xfId="0" applyFont="1" applyFill="1" applyAlignment="1">
      <alignment horizontal="center" vertical="center"/>
    </xf>
    <xf numFmtId="0" fontId="26" fillId="28" borderId="0" xfId="0" applyFont="1" applyFill="1" applyBorder="1" applyAlignment="1">
      <alignment horizontal="left" vertical="center"/>
    </xf>
    <xf numFmtId="0" fontId="26" fillId="28" borderId="0" xfId="0" applyFont="1" applyFill="1" applyAlignment="1">
      <alignment vertical="center"/>
    </xf>
    <xf numFmtId="0" fontId="26" fillId="28" borderId="0" xfId="0" applyFont="1" applyFill="1" applyAlignment="1">
      <alignment horizontal="left" vertical="center"/>
    </xf>
    <xf numFmtId="0" fontId="26" fillId="0" borderId="115" xfId="0" applyFont="1" applyBorder="1" applyAlignment="1">
      <alignment horizontal="left" vertical="center" wrapText="1"/>
    </xf>
    <xf numFmtId="0" fontId="41" fillId="0" borderId="0" xfId="43" applyFont="1" applyAlignment="1">
      <alignment horizontal="center" vertical="center" wrapText="1"/>
    </xf>
    <xf numFmtId="0" fontId="42" fillId="0" borderId="0" xfId="43" applyFont="1" applyAlignment="1">
      <alignment vertical="top" wrapText="1"/>
    </xf>
    <xf numFmtId="0" fontId="42" fillId="0" borderId="0" xfId="0" applyFont="1" applyAlignment="1">
      <alignment vertical="top" wrapText="1"/>
    </xf>
    <xf numFmtId="0" fontId="32" fillId="0" borderId="45" xfId="43" applyFont="1" applyBorder="1" applyAlignment="1">
      <alignment horizontal="center" vertical="center"/>
    </xf>
    <xf numFmtId="0" fontId="25" fillId="27" borderId="146" xfId="43" applyFont="1" applyFill="1" applyBorder="1" applyAlignment="1">
      <alignment horizontal="center" vertical="center"/>
    </xf>
    <xf numFmtId="0" fontId="25" fillId="27" borderId="164" xfId="43" applyFont="1" applyFill="1" applyBorder="1" applyAlignment="1">
      <alignment horizontal="center" vertical="center"/>
    </xf>
    <xf numFmtId="0" fontId="25" fillId="27" borderId="165" xfId="43" applyFont="1" applyFill="1" applyBorder="1" applyAlignment="1">
      <alignment horizontal="center" vertical="center"/>
    </xf>
    <xf numFmtId="0" fontId="27" fillId="24" borderId="79" xfId="43" applyFont="1" applyFill="1" applyBorder="1" applyAlignment="1">
      <alignment horizontal="center" vertical="center" textRotation="255"/>
    </xf>
    <xf numFmtId="0" fontId="25" fillId="24" borderId="79" xfId="0" applyFont="1" applyFill="1" applyBorder="1"/>
    <xf numFmtId="0" fontId="25" fillId="24" borderId="40" xfId="0" applyFont="1" applyFill="1" applyBorder="1"/>
    <xf numFmtId="0" fontId="26" fillId="0" borderId="40" xfId="43" applyFont="1" applyBorder="1" applyAlignment="1">
      <alignment horizontal="left" vertical="center" wrapText="1"/>
    </xf>
    <xf numFmtId="0" fontId="25" fillId="0" borderId="0" xfId="43" applyFont="1" applyBorder="1" applyAlignment="1">
      <alignment horizontal="left" vertical="center" wrapText="1"/>
    </xf>
    <xf numFmtId="0" fontId="25" fillId="0" borderId="79" xfId="43" applyFont="1" applyBorder="1" applyAlignment="1">
      <alignment horizontal="center" vertical="center"/>
    </xf>
    <xf numFmtId="0" fontId="25" fillId="0" borderId="40" xfId="43" applyFont="1" applyBorder="1" applyAlignment="1">
      <alignment horizontal="center" vertical="center"/>
    </xf>
    <xf numFmtId="0" fontId="26" fillId="0" borderId="155" xfId="43" applyFont="1" applyBorder="1" applyAlignment="1">
      <alignment horizontal="left" vertical="center" wrapText="1"/>
    </xf>
    <xf numFmtId="0" fontId="26" fillId="0" borderId="113" xfId="43" applyFont="1" applyBorder="1" applyAlignment="1">
      <alignment horizontal="left" vertical="center" wrapText="1"/>
    </xf>
    <xf numFmtId="0" fontId="26" fillId="0" borderId="81" xfId="43" applyFont="1" applyBorder="1" applyAlignment="1">
      <alignment horizontal="left" vertical="center" wrapText="1"/>
    </xf>
    <xf numFmtId="0" fontId="27" fillId="24" borderId="155" xfId="43" applyFont="1" applyFill="1" applyBorder="1" applyAlignment="1">
      <alignment horizontal="center" vertical="center" textRotation="255"/>
    </xf>
    <xf numFmtId="0" fontId="27" fillId="24" borderId="40" xfId="43" applyFont="1" applyFill="1" applyBorder="1" applyAlignment="1">
      <alignment horizontal="center" vertical="center" textRotation="255"/>
    </xf>
    <xf numFmtId="0" fontId="26" fillId="0" borderId="82" xfId="43" applyFont="1" applyBorder="1" applyAlignment="1">
      <alignment horizontal="left" vertical="center" wrapText="1"/>
    </xf>
    <xf numFmtId="0" fontId="26" fillId="0" borderId="18" xfId="43" applyFont="1" applyBorder="1" applyAlignment="1">
      <alignment horizontal="left" vertical="center" wrapText="1"/>
    </xf>
    <xf numFmtId="0" fontId="26" fillId="0" borderId="89" xfId="43" applyFont="1" applyBorder="1" applyAlignment="1">
      <alignment horizontal="left" vertical="center" wrapText="1"/>
    </xf>
    <xf numFmtId="0" fontId="26" fillId="0" borderId="13" xfId="43" applyFont="1" applyBorder="1" applyAlignment="1">
      <alignment horizontal="left" vertical="center" wrapText="1"/>
    </xf>
    <xf numFmtId="0" fontId="25" fillId="0" borderId="0" xfId="43" applyFont="1" applyAlignment="1">
      <alignment horizontal="center" vertical="center"/>
    </xf>
    <xf numFmtId="0" fontId="26" fillId="0" borderId="21" xfId="43" applyFont="1" applyBorder="1" applyAlignment="1">
      <alignment horizontal="left" vertical="center" wrapText="1"/>
    </xf>
    <xf numFmtId="0" fontId="28" fillId="0" borderId="0" xfId="0" applyFont="1" applyAlignment="1">
      <alignment horizontal="center"/>
    </xf>
    <xf numFmtId="0" fontId="45" fillId="0" borderId="0" xfId="0" applyFont="1" applyAlignment="1">
      <alignment horizontal="center"/>
    </xf>
    <xf numFmtId="0" fontId="24" fillId="0" borderId="0" xfId="0" applyFont="1" applyAlignment="1">
      <alignment horizontal="center"/>
    </xf>
    <xf numFmtId="0" fontId="25" fillId="28" borderId="0" xfId="45" applyFont="1" applyFill="1" applyBorder="1" applyAlignment="1">
      <alignment horizontal="center"/>
    </xf>
    <xf numFmtId="0" fontId="38" fillId="0" borderId="0" xfId="0" applyFont="1" applyAlignment="1">
      <alignment horizontal="center" vertical="center"/>
    </xf>
    <xf numFmtId="0" fontId="26" fillId="0" borderId="166" xfId="0" applyFont="1" applyBorder="1" applyAlignment="1">
      <alignment horizontal="left" vertical="center" wrapText="1"/>
    </xf>
    <xf numFmtId="0" fontId="26" fillId="0" borderId="167" xfId="0" applyFont="1" applyBorder="1" applyAlignment="1">
      <alignment horizontal="left" vertical="center" wrapText="1"/>
    </xf>
    <xf numFmtId="0" fontId="26" fillId="0" borderId="168" xfId="0" applyFont="1" applyBorder="1" applyAlignment="1">
      <alignment horizontal="left" vertical="center" wrapText="1"/>
    </xf>
    <xf numFmtId="0" fontId="40" fillId="0" borderId="0" xfId="0" applyFont="1" applyFill="1" applyBorder="1" applyAlignment="1">
      <alignment horizontal="center" vertical="center" wrapText="1"/>
    </xf>
    <xf numFmtId="0" fontId="26" fillId="0" borderId="169" xfId="0" applyFont="1" applyBorder="1" applyAlignment="1">
      <alignment horizontal="center" vertical="center" textRotation="255"/>
    </xf>
    <xf numFmtId="0" fontId="25" fillId="0" borderId="170" xfId="0" applyFont="1" applyBorder="1" applyAlignment="1">
      <alignment horizontal="center" vertical="center" textRotation="255"/>
    </xf>
    <xf numFmtId="38" fontId="26" fillId="0" borderId="171" xfId="34" applyFont="1" applyFill="1" applyBorder="1" applyAlignment="1" applyProtection="1">
      <alignment vertical="center"/>
      <protection locked="0"/>
    </xf>
    <xf numFmtId="38" fontId="26" fillId="0" borderId="172" xfId="34" applyFont="1" applyFill="1" applyBorder="1" applyAlignment="1" applyProtection="1">
      <alignment vertical="center"/>
      <protection locked="0"/>
    </xf>
    <xf numFmtId="38" fontId="26" fillId="0" borderId="127" xfId="34" applyFont="1" applyFill="1" applyBorder="1" applyAlignment="1" applyProtection="1">
      <alignment vertical="center"/>
      <protection locked="0"/>
    </xf>
    <xf numFmtId="38" fontId="26" fillId="0" borderId="142" xfId="34" applyFont="1" applyFill="1" applyBorder="1" applyAlignment="1" applyProtection="1">
      <alignment vertical="center"/>
      <protection locked="0"/>
    </xf>
    <xf numFmtId="0" fontId="26" fillId="0" borderId="127" xfId="0" applyFont="1" applyBorder="1" applyAlignment="1">
      <alignment vertical="center"/>
    </xf>
    <xf numFmtId="0" fontId="26" fillId="0" borderId="142" xfId="0" applyFont="1" applyBorder="1" applyAlignment="1">
      <alignment vertical="center"/>
    </xf>
    <xf numFmtId="0" fontId="26" fillId="0" borderId="130" xfId="0" applyFont="1" applyBorder="1" applyAlignment="1">
      <alignment vertical="center" wrapText="1"/>
    </xf>
    <xf numFmtId="0" fontId="26" fillId="0" borderId="11" xfId="0" applyFont="1" applyBorder="1" applyAlignment="1">
      <alignment vertical="center"/>
    </xf>
    <xf numFmtId="0" fontId="26" fillId="0" borderId="173"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174" xfId="0" applyFont="1" applyBorder="1" applyAlignment="1">
      <alignment horizontal="center" vertical="center" textRotation="255"/>
    </xf>
    <xf numFmtId="0" fontId="26" fillId="0" borderId="21" xfId="0" applyFont="1" applyBorder="1" applyAlignment="1">
      <alignment horizontal="center" vertical="center" textRotation="255"/>
    </xf>
    <xf numFmtId="0" fontId="26" fillId="0" borderId="41"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Border="1" applyAlignment="1">
      <alignment horizontal="center" vertical="top"/>
    </xf>
    <xf numFmtId="0" fontId="26" fillId="0" borderId="35" xfId="0" applyFont="1" applyBorder="1" applyAlignment="1">
      <alignment horizontal="center" vertical="top"/>
    </xf>
    <xf numFmtId="0" fontId="26" fillId="0" borderId="45" xfId="0" applyFont="1" applyBorder="1" applyAlignment="1">
      <alignment horizontal="center" vertical="top"/>
    </xf>
    <xf numFmtId="0" fontId="26" fillId="0" borderId="11" xfId="0" applyFont="1" applyBorder="1" applyAlignment="1">
      <alignment horizontal="center" vertical="top"/>
    </xf>
    <xf numFmtId="0" fontId="32" fillId="0" borderId="0" xfId="0" applyFont="1" applyFill="1" applyAlignment="1">
      <alignment horizontal="center" vertical="center"/>
    </xf>
    <xf numFmtId="0" fontId="26" fillId="0" borderId="175" xfId="0" applyFont="1" applyFill="1" applyBorder="1" applyAlignment="1">
      <alignment vertical="center" wrapText="1"/>
    </xf>
    <xf numFmtId="0" fontId="26" fillId="0" borderId="176" xfId="0" applyFont="1" applyFill="1" applyBorder="1" applyAlignment="1">
      <alignment vertical="center" wrapText="1"/>
    </xf>
    <xf numFmtId="0" fontId="25" fillId="0" borderId="177" xfId="0" applyFont="1" applyBorder="1" applyAlignment="1">
      <alignment vertical="center" wrapText="1"/>
    </xf>
    <xf numFmtId="0" fontId="26" fillId="0" borderId="178" xfId="0" applyFont="1" applyFill="1" applyBorder="1" applyAlignment="1">
      <alignment vertical="center" wrapText="1"/>
    </xf>
    <xf numFmtId="0" fontId="26" fillId="0" borderId="179" xfId="0" applyFont="1" applyFill="1" applyBorder="1" applyAlignment="1">
      <alignment vertical="center" wrapText="1"/>
    </xf>
    <xf numFmtId="0" fontId="25" fillId="0" borderId="180" xfId="0" applyFont="1" applyBorder="1" applyAlignment="1">
      <alignment vertical="center" wrapText="1"/>
    </xf>
    <xf numFmtId="0" fontId="26" fillId="0" borderId="98" xfId="0" applyFont="1" applyFill="1" applyBorder="1" applyAlignment="1">
      <alignment horizontal="center" vertical="center" wrapText="1"/>
    </xf>
    <xf numFmtId="0" fontId="26" fillId="0" borderId="181" xfId="0" applyFont="1" applyFill="1" applyBorder="1" applyAlignment="1">
      <alignment horizontal="center" vertical="center" wrapText="1"/>
    </xf>
    <xf numFmtId="0" fontId="26" fillId="0" borderId="182" xfId="0" applyFont="1" applyFill="1" applyBorder="1" applyAlignment="1">
      <alignment horizontal="center" vertical="center" wrapText="1"/>
    </xf>
    <xf numFmtId="0" fontId="25" fillId="25" borderId="183" xfId="0" applyFont="1" applyFill="1" applyBorder="1" applyAlignment="1">
      <alignment horizontal="center" vertical="center" wrapText="1"/>
    </xf>
    <xf numFmtId="0" fontId="25" fillId="25" borderId="184" xfId="0" applyFont="1" applyFill="1" applyBorder="1" applyAlignment="1">
      <alignment horizontal="center" vertical="center" wrapText="1"/>
    </xf>
    <xf numFmtId="0" fontId="25" fillId="25" borderId="185" xfId="0" applyFont="1" applyFill="1" applyBorder="1" applyAlignment="1">
      <alignment horizontal="center" vertical="center" wrapText="1"/>
    </xf>
    <xf numFmtId="0" fontId="26" fillId="0" borderId="173"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26" fillId="0" borderId="186" xfId="0" applyFont="1" applyFill="1" applyBorder="1" applyAlignment="1">
      <alignment horizontal="left" vertical="center" wrapText="1"/>
    </xf>
    <xf numFmtId="0" fontId="26" fillId="0" borderId="187" xfId="0" applyFont="1" applyFill="1" applyBorder="1" applyAlignment="1">
      <alignment horizontal="left" vertical="center" wrapText="1"/>
    </xf>
    <xf numFmtId="0" fontId="25" fillId="0" borderId="188" xfId="0" applyFont="1" applyBorder="1" applyAlignment="1">
      <alignment horizontal="left" vertical="center" wrapText="1"/>
    </xf>
    <xf numFmtId="0" fontId="26" fillId="0" borderId="189" xfId="0" applyFont="1" applyFill="1" applyBorder="1" applyAlignment="1">
      <alignment horizontal="left" vertical="center" wrapText="1"/>
    </xf>
    <xf numFmtId="0" fontId="26" fillId="0" borderId="190" xfId="0" applyFont="1" applyFill="1" applyBorder="1" applyAlignment="1">
      <alignment horizontal="left" vertical="center" wrapText="1"/>
    </xf>
    <xf numFmtId="0" fontId="25" fillId="0" borderId="191" xfId="0" applyFont="1" applyBorder="1" applyAlignment="1">
      <alignment horizontal="left" vertical="center" wrapText="1"/>
    </xf>
    <xf numFmtId="0" fontId="26" fillId="0" borderId="63" xfId="0" applyFont="1" applyFill="1" applyBorder="1" applyAlignment="1">
      <alignment horizontal="center" vertical="center" wrapText="1"/>
    </xf>
    <xf numFmtId="0" fontId="26" fillId="0" borderId="155"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26" fillId="0" borderId="121" xfId="0" applyFont="1" applyFill="1" applyBorder="1" applyAlignment="1">
      <alignment horizontal="center" vertical="center"/>
    </xf>
    <xf numFmtId="0" fontId="26" fillId="0" borderId="23" xfId="0" applyFont="1" applyFill="1" applyBorder="1" applyAlignment="1">
      <alignment horizontal="center" vertical="center"/>
    </xf>
    <xf numFmtId="0" fontId="25" fillId="25" borderId="192" xfId="0" applyFont="1" applyFill="1" applyBorder="1" applyAlignment="1">
      <alignment horizontal="center" vertical="center" wrapText="1"/>
    </xf>
    <xf numFmtId="0" fontId="25" fillId="25" borderId="193" xfId="0" applyFont="1" applyFill="1" applyBorder="1" applyAlignment="1">
      <alignment horizontal="center" vertical="center" wrapText="1"/>
    </xf>
    <xf numFmtId="0" fontId="25" fillId="25" borderId="194" xfId="0" applyFont="1" applyFill="1" applyBorder="1" applyAlignment="1">
      <alignment horizontal="center" vertical="center" wrapText="1"/>
    </xf>
    <xf numFmtId="0" fontId="26" fillId="0" borderId="83"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195" xfId="0" applyFont="1" applyFill="1" applyBorder="1" applyAlignment="1">
      <alignment vertical="center"/>
    </xf>
    <xf numFmtId="0" fontId="26" fillId="0" borderId="178" xfId="0" applyFont="1" applyFill="1" applyBorder="1" applyAlignment="1">
      <alignment vertical="center"/>
    </xf>
    <xf numFmtId="0" fontId="26" fillId="0" borderId="196" xfId="0" applyFont="1" applyFill="1" applyBorder="1" applyAlignment="1">
      <alignment vertical="center"/>
    </xf>
    <xf numFmtId="0" fontId="26" fillId="0" borderId="197" xfId="0" applyFont="1" applyFill="1" applyBorder="1" applyAlignment="1">
      <alignment horizontal="center" vertical="center"/>
    </xf>
    <xf numFmtId="0" fontId="26" fillId="0" borderId="198" xfId="0" applyFont="1" applyFill="1" applyBorder="1" applyAlignment="1">
      <alignment horizontal="center" vertical="center"/>
    </xf>
    <xf numFmtId="0" fontId="26" fillId="0" borderId="199" xfId="0" applyFont="1" applyFill="1" applyBorder="1" applyAlignment="1">
      <alignment horizontal="center" vertical="center" wrapText="1"/>
    </xf>
    <xf numFmtId="0" fontId="26" fillId="0" borderId="182" xfId="0" applyFont="1" applyFill="1" applyBorder="1" applyAlignment="1">
      <alignment horizontal="center" vertical="center"/>
    </xf>
    <xf numFmtId="0" fontId="26" fillId="0" borderId="200" xfId="0" applyFont="1" applyFill="1" applyBorder="1" applyAlignment="1">
      <alignment horizontal="center" vertical="center" textRotation="255"/>
    </xf>
    <xf numFmtId="0" fontId="26" fillId="0" borderId="201" xfId="0" applyFont="1" applyFill="1" applyBorder="1" applyAlignment="1">
      <alignment horizontal="center" vertical="center" textRotation="255"/>
    </xf>
    <xf numFmtId="0" fontId="26" fillId="0" borderId="202" xfId="0" applyFont="1" applyFill="1" applyBorder="1" applyAlignment="1">
      <alignment horizontal="center" vertical="center" textRotation="255"/>
    </xf>
    <xf numFmtId="0" fontId="26" fillId="26" borderId="173" xfId="0" applyFont="1" applyFill="1" applyBorder="1" applyAlignment="1">
      <alignment horizontal="center" vertical="center"/>
    </xf>
    <xf numFmtId="0" fontId="26" fillId="26" borderId="49" xfId="0" applyFont="1" applyFill="1" applyBorder="1" applyAlignment="1">
      <alignment horizontal="center" vertical="center"/>
    </xf>
    <xf numFmtId="0" fontId="26" fillId="26" borderId="203" xfId="0" applyFont="1" applyFill="1" applyBorder="1" applyAlignment="1">
      <alignment horizontal="center" vertical="center"/>
    </xf>
    <xf numFmtId="0" fontId="26" fillId="26" borderId="204" xfId="0" applyFont="1" applyFill="1" applyBorder="1" applyAlignment="1">
      <alignment horizontal="center" vertical="center"/>
    </xf>
    <xf numFmtId="0" fontId="26" fillId="0" borderId="205" xfId="0" applyFont="1" applyFill="1" applyBorder="1" applyAlignment="1">
      <alignment horizontal="center" vertical="center" textRotation="255"/>
    </xf>
    <xf numFmtId="0" fontId="26" fillId="0" borderId="183" xfId="0" applyFont="1" applyFill="1" applyBorder="1" applyAlignment="1">
      <alignment horizontal="center" vertical="center" textRotation="255"/>
    </xf>
    <xf numFmtId="0" fontId="26" fillId="0" borderId="184" xfId="0" applyFont="1" applyFill="1" applyBorder="1" applyAlignment="1">
      <alignment horizontal="center" vertical="center" textRotation="255"/>
    </xf>
    <xf numFmtId="0" fontId="26" fillId="26" borderId="173" xfId="0" applyFont="1" applyFill="1" applyBorder="1" applyAlignment="1">
      <alignment horizontal="center" vertical="center" wrapText="1"/>
    </xf>
    <xf numFmtId="0" fontId="26" fillId="26" borderId="49" xfId="0" applyFont="1" applyFill="1" applyBorder="1" applyAlignment="1">
      <alignment horizontal="center" vertical="center" wrapText="1"/>
    </xf>
    <xf numFmtId="0" fontId="26" fillId="26" borderId="206" xfId="0" applyFont="1" applyFill="1" applyBorder="1" applyAlignment="1">
      <alignment horizontal="center" vertical="center" textRotation="255"/>
    </xf>
    <xf numFmtId="0" fontId="26" fillId="26" borderId="44" xfId="0" applyFont="1" applyFill="1" applyBorder="1" applyAlignment="1">
      <alignment horizontal="center" vertical="center" textRotation="255"/>
    </xf>
    <xf numFmtId="0" fontId="26" fillId="28" borderId="205" xfId="0" applyFont="1" applyFill="1" applyBorder="1" applyAlignment="1">
      <alignment horizontal="center" vertical="center" textRotation="255"/>
    </xf>
    <xf numFmtId="0" fontId="26" fillId="28" borderId="183" xfId="0" applyFont="1" applyFill="1" applyBorder="1" applyAlignment="1">
      <alignment horizontal="center" vertical="center" textRotation="255"/>
    </xf>
    <xf numFmtId="0" fontId="26" fillId="28" borderId="184" xfId="0" applyFont="1" applyFill="1" applyBorder="1" applyAlignment="1">
      <alignment horizontal="center" vertical="center" textRotation="255"/>
    </xf>
    <xf numFmtId="0" fontId="26" fillId="28" borderId="173" xfId="0" applyFont="1" applyFill="1" applyBorder="1" applyAlignment="1">
      <alignment horizontal="center" vertical="center" wrapText="1"/>
    </xf>
    <xf numFmtId="0" fontId="26" fillId="28" borderId="49" xfId="0" applyFont="1" applyFill="1" applyBorder="1" applyAlignment="1">
      <alignment horizontal="center" vertical="center" wrapText="1"/>
    </xf>
    <xf numFmtId="0" fontId="26" fillId="28" borderId="206" xfId="0" applyFont="1" applyFill="1" applyBorder="1" applyAlignment="1">
      <alignment horizontal="center" vertical="center" textRotation="255"/>
    </xf>
    <xf numFmtId="0" fontId="26" fillId="28" borderId="44" xfId="0" applyFont="1" applyFill="1" applyBorder="1" applyAlignment="1">
      <alignment horizontal="center" vertical="center" textRotation="255"/>
    </xf>
    <xf numFmtId="0" fontId="26" fillId="28" borderId="173" xfId="0" applyFont="1" applyFill="1" applyBorder="1" applyAlignment="1">
      <alignment horizontal="center" vertical="center"/>
    </xf>
    <xf numFmtId="0" fontId="26" fillId="28" borderId="49" xfId="0" applyFont="1" applyFill="1" applyBorder="1" applyAlignment="1">
      <alignment horizontal="center" vertical="center"/>
    </xf>
    <xf numFmtId="0" fontId="26" fillId="28" borderId="203" xfId="0" applyFont="1" applyFill="1" applyBorder="1" applyAlignment="1">
      <alignment horizontal="center" vertical="center"/>
    </xf>
    <xf numFmtId="0" fontId="26" fillId="28" borderId="204" xfId="0" applyFont="1" applyFill="1" applyBorder="1" applyAlignment="1">
      <alignment horizontal="center" vertical="center"/>
    </xf>
    <xf numFmtId="0" fontId="32" fillId="28" borderId="0" xfId="0" applyFont="1" applyFill="1" applyAlignment="1">
      <alignment horizontal="center" vertical="center"/>
    </xf>
    <xf numFmtId="0" fontId="26" fillId="28" borderId="175" xfId="0" applyFont="1" applyFill="1" applyBorder="1" applyAlignment="1">
      <alignment vertical="center" wrapText="1"/>
    </xf>
    <xf numFmtId="0" fontId="26" fillId="28" borderId="195" xfId="0" applyFont="1" applyFill="1" applyBorder="1" applyAlignment="1">
      <alignment vertical="center"/>
    </xf>
    <xf numFmtId="0" fontId="26" fillId="28" borderId="178" xfId="0" applyFont="1" applyFill="1" applyBorder="1" applyAlignment="1">
      <alignment vertical="center"/>
    </xf>
    <xf numFmtId="0" fontId="26" fillId="28" borderId="196" xfId="0" applyFont="1" applyFill="1" applyBorder="1" applyAlignment="1">
      <alignment vertical="center"/>
    </xf>
    <xf numFmtId="0" fontId="26" fillId="28" borderId="197" xfId="0" applyFont="1" applyFill="1" applyBorder="1" applyAlignment="1">
      <alignment horizontal="center" vertical="center"/>
    </xf>
    <xf numFmtId="0" fontId="26" fillId="28" borderId="198" xfId="0" applyFont="1" applyFill="1" applyBorder="1" applyAlignment="1">
      <alignment horizontal="center" vertical="center"/>
    </xf>
    <xf numFmtId="0" fontId="26" fillId="28" borderId="199" xfId="0" applyFont="1" applyFill="1" applyBorder="1" applyAlignment="1">
      <alignment horizontal="center" vertical="center" wrapText="1"/>
    </xf>
    <xf numFmtId="0" fontId="26" fillId="28" borderId="98" xfId="0" applyFont="1" applyFill="1" applyBorder="1" applyAlignment="1">
      <alignment horizontal="center" vertical="center" wrapText="1"/>
    </xf>
    <xf numFmtId="0" fontId="26" fillId="28" borderId="162" xfId="0" applyFont="1" applyFill="1" applyBorder="1" applyAlignment="1">
      <alignment horizontal="center" vertical="center" wrapText="1"/>
    </xf>
    <xf numFmtId="0" fontId="26" fillId="28" borderId="200" xfId="0" applyFont="1" applyFill="1" applyBorder="1" applyAlignment="1">
      <alignment horizontal="center" vertical="center" textRotation="255"/>
    </xf>
    <xf numFmtId="0" fontId="26" fillId="28" borderId="201" xfId="0" applyFont="1" applyFill="1" applyBorder="1" applyAlignment="1">
      <alignment horizontal="center" vertical="center" textRotation="255"/>
    </xf>
    <xf numFmtId="0" fontId="26" fillId="28" borderId="207" xfId="0" applyFont="1" applyFill="1" applyBorder="1" applyAlignment="1">
      <alignment horizontal="center" vertical="center" textRotation="255"/>
    </xf>
    <xf numFmtId="0" fontId="26" fillId="28" borderId="202" xfId="0" applyFont="1" applyFill="1" applyBorder="1" applyAlignment="1">
      <alignment horizontal="center" vertical="center" textRotation="255"/>
    </xf>
    <xf numFmtId="0" fontId="26" fillId="25" borderId="209" xfId="0" applyFont="1" applyFill="1" applyBorder="1" applyAlignment="1" applyProtection="1">
      <alignment vertical="center"/>
      <protection locked="0"/>
    </xf>
    <xf numFmtId="0" fontId="26" fillId="25" borderId="76" xfId="0" applyFont="1" applyFill="1" applyBorder="1" applyAlignment="1" applyProtection="1">
      <alignment vertical="center"/>
      <protection locked="0"/>
    </xf>
    <xf numFmtId="0" fontId="26" fillId="0" borderId="115" xfId="0" applyFont="1" applyFill="1" applyBorder="1" applyAlignment="1">
      <alignment horizontal="center" vertical="center"/>
    </xf>
    <xf numFmtId="0" fontId="26" fillId="0" borderId="12" xfId="0" applyFont="1" applyFill="1" applyBorder="1"/>
    <xf numFmtId="0" fontId="26" fillId="0" borderId="130" xfId="0" applyFont="1" applyFill="1" applyBorder="1"/>
    <xf numFmtId="0" fontId="26" fillId="0" borderId="11" xfId="0" applyFont="1" applyFill="1" applyBorder="1"/>
    <xf numFmtId="0" fontId="26" fillId="0" borderId="40" xfId="0" applyFont="1" applyFill="1" applyBorder="1"/>
    <xf numFmtId="0" fontId="26" fillId="0" borderId="16" xfId="0" applyFont="1" applyFill="1" applyBorder="1" applyAlignment="1">
      <alignment horizontal="center" vertical="center" wrapText="1"/>
    </xf>
    <xf numFmtId="0" fontId="26" fillId="0" borderId="40" xfId="0" applyFont="1" applyFill="1" applyBorder="1" applyAlignment="1">
      <alignment horizontal="center" vertical="center"/>
    </xf>
    <xf numFmtId="0" fontId="26" fillId="25" borderId="209" xfId="0" applyFont="1" applyFill="1" applyBorder="1" applyAlignment="1" applyProtection="1">
      <alignment vertical="center" wrapText="1"/>
      <protection locked="0"/>
    </xf>
    <xf numFmtId="0" fontId="26" fillId="25" borderId="76" xfId="0" applyFont="1" applyFill="1" applyBorder="1" applyAlignment="1" applyProtection="1">
      <alignment vertical="center" wrapText="1"/>
      <protection locked="0"/>
    </xf>
    <xf numFmtId="38" fontId="25" fillId="25" borderId="114" xfId="34" applyFont="1" applyFill="1" applyBorder="1" applyAlignment="1" applyProtection="1">
      <alignment horizontal="center" vertical="center" wrapText="1"/>
      <protection locked="0"/>
    </xf>
    <xf numFmtId="38" fontId="25" fillId="25" borderId="75" xfId="34" applyFont="1" applyFill="1" applyBorder="1" applyAlignment="1" applyProtection="1">
      <alignment horizontal="center" vertical="center" wrapText="1"/>
      <protection locked="0"/>
    </xf>
    <xf numFmtId="38" fontId="25" fillId="25" borderId="114" xfId="34" applyFont="1" applyFill="1" applyBorder="1" applyAlignment="1" applyProtection="1">
      <alignment horizontal="center" vertical="center"/>
      <protection locked="0"/>
    </xf>
    <xf numFmtId="38" fontId="25" fillId="25" borderId="75" xfId="34" applyFont="1" applyFill="1" applyBorder="1" applyAlignment="1" applyProtection="1">
      <alignment horizontal="center" vertical="center"/>
      <protection locked="0"/>
    </xf>
    <xf numFmtId="0" fontId="26" fillId="25" borderId="88" xfId="0" applyFont="1" applyFill="1" applyBorder="1" applyAlignment="1" applyProtection="1">
      <alignment vertical="center" wrapText="1"/>
      <protection locked="0"/>
    </xf>
    <xf numFmtId="180" fontId="25" fillId="25" borderId="113" xfId="0" applyNumberFormat="1" applyFont="1" applyFill="1" applyBorder="1" applyAlignment="1" applyProtection="1">
      <alignment horizontal="center" vertical="center" wrapText="1"/>
      <protection locked="0"/>
    </xf>
    <xf numFmtId="0" fontId="25" fillId="25" borderId="114" xfId="0" applyFont="1" applyFill="1" applyBorder="1" applyAlignment="1" applyProtection="1">
      <alignment horizontal="center" vertical="center"/>
      <protection locked="0"/>
    </xf>
    <xf numFmtId="0" fontId="25" fillId="25" borderId="75" xfId="0" applyFont="1" applyFill="1" applyBorder="1" applyAlignment="1" applyProtection="1">
      <alignment horizontal="center" vertical="center"/>
      <protection locked="0"/>
    </xf>
    <xf numFmtId="0" fontId="26" fillId="25" borderId="210" xfId="0" applyFont="1" applyFill="1" applyBorder="1" applyAlignment="1" applyProtection="1">
      <alignment vertical="center"/>
      <protection locked="0"/>
    </xf>
    <xf numFmtId="0" fontId="25" fillId="25" borderId="79" xfId="0" applyFont="1" applyFill="1" applyBorder="1" applyAlignment="1" applyProtection="1">
      <alignment horizontal="center" vertical="center"/>
      <protection locked="0"/>
    </xf>
    <xf numFmtId="0" fontId="26" fillId="0" borderId="115"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26" fillId="0" borderId="130"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6" fillId="0" borderId="194" xfId="0" applyFont="1" applyFill="1" applyBorder="1" applyAlignment="1">
      <alignment horizontal="center" vertical="center" textRotation="255"/>
    </xf>
    <xf numFmtId="0" fontId="26" fillId="0" borderId="192" xfId="0" applyFont="1" applyFill="1" applyBorder="1" applyAlignment="1">
      <alignment horizontal="center" vertical="center" textRotation="255"/>
    </xf>
    <xf numFmtId="0" fontId="26" fillId="25" borderId="208" xfId="0" applyFont="1" applyFill="1" applyBorder="1" applyAlignment="1" applyProtection="1">
      <alignment vertical="center"/>
      <protection locked="0"/>
    </xf>
    <xf numFmtId="38" fontId="25" fillId="25" borderId="155" xfId="34" applyFont="1" applyFill="1" applyBorder="1" applyAlignment="1" applyProtection="1">
      <alignment horizontal="center" vertical="center"/>
      <protection locked="0"/>
    </xf>
    <xf numFmtId="180" fontId="25" fillId="25" borderId="114" xfId="0" applyNumberFormat="1" applyFont="1" applyFill="1" applyBorder="1" applyAlignment="1" applyProtection="1">
      <alignment horizontal="center" vertical="center"/>
      <protection locked="0"/>
    </xf>
    <xf numFmtId="180" fontId="25" fillId="25" borderId="75" xfId="0" applyNumberFormat="1" applyFont="1" applyFill="1" applyBorder="1" applyAlignment="1" applyProtection="1">
      <alignment horizontal="center" vertical="center"/>
      <protection locked="0"/>
    </xf>
    <xf numFmtId="180" fontId="25" fillId="25" borderId="114" xfId="0" applyNumberFormat="1" applyFont="1" applyFill="1" applyBorder="1" applyAlignment="1" applyProtection="1">
      <alignment horizontal="center" vertical="center" wrapText="1"/>
      <protection locked="0"/>
    </xf>
    <xf numFmtId="180" fontId="25" fillId="25" borderId="75" xfId="0" applyNumberFormat="1" applyFont="1" applyFill="1" applyBorder="1" applyAlignment="1" applyProtection="1">
      <alignment horizontal="center" vertical="center" wrapText="1"/>
      <protection locked="0"/>
    </xf>
    <xf numFmtId="0" fontId="26" fillId="0" borderId="41" xfId="0" applyFont="1" applyFill="1" applyBorder="1" applyAlignment="1">
      <alignment horizontal="center" vertical="center"/>
    </xf>
    <xf numFmtId="0" fontId="26" fillId="0" borderId="130" xfId="0" applyFont="1" applyFill="1" applyBorder="1" applyAlignment="1">
      <alignment horizontal="center" vertical="center"/>
    </xf>
    <xf numFmtId="0" fontId="26" fillId="0" borderId="45" xfId="0" applyFont="1" applyFill="1" applyBorder="1" applyAlignment="1">
      <alignment horizontal="center" vertical="center"/>
    </xf>
    <xf numFmtId="180" fontId="25" fillId="0" borderId="12" xfId="0" applyNumberFormat="1" applyFont="1" applyFill="1" applyBorder="1" applyAlignment="1">
      <alignment horizontal="center" vertical="center"/>
    </xf>
    <xf numFmtId="180" fontId="25" fillId="0" borderId="11" xfId="0" applyNumberFormat="1"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180" fontId="25" fillId="25" borderId="79" xfId="0" applyNumberFormat="1" applyFont="1" applyFill="1" applyBorder="1" applyAlignment="1" applyProtection="1">
      <alignment horizontal="center" vertical="center"/>
      <protection locked="0"/>
    </xf>
    <xf numFmtId="0" fontId="26" fillId="0" borderId="186" xfId="0" applyFont="1" applyFill="1" applyBorder="1" applyAlignment="1">
      <alignment vertical="center" wrapText="1"/>
    </xf>
    <xf numFmtId="0" fontId="26" fillId="0" borderId="187" xfId="0" applyFont="1" applyFill="1" applyBorder="1" applyAlignment="1">
      <alignment vertical="center" wrapText="1"/>
    </xf>
    <xf numFmtId="0" fontId="25" fillId="0" borderId="188" xfId="0" applyFont="1" applyBorder="1" applyAlignment="1">
      <alignment vertical="center" wrapText="1"/>
    </xf>
    <xf numFmtId="0" fontId="26" fillId="0" borderId="189" xfId="0" applyFont="1" applyFill="1" applyBorder="1" applyAlignment="1">
      <alignment vertical="center" wrapText="1"/>
    </xf>
    <xf numFmtId="0" fontId="26" fillId="0" borderId="190" xfId="0" applyFont="1" applyFill="1" applyBorder="1" applyAlignment="1">
      <alignment vertical="center" wrapText="1"/>
    </xf>
    <xf numFmtId="0" fontId="25" fillId="0" borderId="191" xfId="0" applyFont="1" applyBorder="1" applyAlignment="1">
      <alignment vertical="center" wrapText="1"/>
    </xf>
    <xf numFmtId="0" fontId="25" fillId="0" borderId="23" xfId="0" applyFont="1" applyBorder="1" applyAlignment="1">
      <alignment horizontal="center" vertical="center"/>
    </xf>
    <xf numFmtId="0" fontId="25" fillId="0" borderId="83" xfId="0" applyFont="1" applyBorder="1" applyAlignment="1">
      <alignment horizontal="center" vertical="center"/>
    </xf>
    <xf numFmtId="0" fontId="25" fillId="0" borderId="22" xfId="0" applyFont="1" applyBorder="1" applyAlignment="1">
      <alignment horizontal="center" vertical="center"/>
    </xf>
    <xf numFmtId="0" fontId="32" fillId="0" borderId="0" xfId="0" applyFont="1" applyAlignment="1">
      <alignment horizontal="center" vertical="center"/>
    </xf>
    <xf numFmtId="0" fontId="32" fillId="0" borderId="83"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26" fillId="0" borderId="155" xfId="0" applyFont="1" applyBorder="1" applyAlignment="1">
      <alignment horizontal="center" vertical="center"/>
    </xf>
    <xf numFmtId="0" fontId="26" fillId="0" borderId="211" xfId="0" applyFont="1" applyBorder="1" applyAlignment="1">
      <alignment horizontal="center" vertical="center"/>
    </xf>
    <xf numFmtId="0" fontId="26" fillId="0" borderId="115" xfId="0" applyFont="1" applyBorder="1" applyAlignment="1">
      <alignment horizontal="center" vertical="center"/>
    </xf>
    <xf numFmtId="0" fontId="26" fillId="0" borderId="155" xfId="0" applyFont="1" applyBorder="1" applyAlignment="1">
      <alignment horizontal="center" vertical="center" wrapText="1"/>
    </xf>
    <xf numFmtId="0" fontId="26" fillId="0" borderId="211" xfId="0" applyFont="1" applyBorder="1" applyAlignment="1">
      <alignment horizontal="center" vertical="center" wrapText="1"/>
    </xf>
    <xf numFmtId="0" fontId="25" fillId="0" borderId="155" xfId="0" applyFont="1" applyBorder="1" applyAlignment="1">
      <alignment horizontal="center" vertical="center"/>
    </xf>
    <xf numFmtId="0" fontId="25" fillId="0" borderId="211" xfId="0" applyFont="1" applyBorder="1" applyAlignment="1">
      <alignment horizontal="center" vertical="center"/>
    </xf>
    <xf numFmtId="0" fontId="26" fillId="0" borderId="155" xfId="0" applyFont="1" applyFill="1" applyBorder="1" applyAlignment="1">
      <alignment horizontal="center" vertical="center"/>
    </xf>
    <xf numFmtId="0" fontId="26" fillId="0" borderId="45" xfId="0" applyFont="1" applyBorder="1" applyAlignment="1">
      <alignment horizontal="right" vertical="center"/>
    </xf>
    <xf numFmtId="0" fontId="26" fillId="0" borderId="11" xfId="0" applyFont="1" applyBorder="1" applyAlignment="1">
      <alignment horizontal="right" vertical="center"/>
    </xf>
    <xf numFmtId="180" fontId="26" fillId="0" borderId="212" xfId="0" applyNumberFormat="1" applyFont="1" applyFill="1" applyBorder="1" applyAlignment="1" applyProtection="1">
      <alignment vertical="center" wrapText="1"/>
    </xf>
    <xf numFmtId="180" fontId="26" fillId="0" borderId="213" xfId="0" applyNumberFormat="1" applyFont="1" applyFill="1" applyBorder="1" applyAlignment="1" applyProtection="1">
      <alignment vertical="center"/>
    </xf>
    <xf numFmtId="180" fontId="26" fillId="0" borderId="214" xfId="0" applyNumberFormat="1" applyFont="1" applyFill="1" applyBorder="1" applyAlignment="1" applyProtection="1">
      <alignment vertical="center"/>
    </xf>
    <xf numFmtId="180" fontId="26" fillId="0" borderId="215" xfId="0" applyNumberFormat="1" applyFont="1" applyFill="1" applyBorder="1" applyAlignment="1" applyProtection="1">
      <alignment vertical="center"/>
    </xf>
    <xf numFmtId="180" fontId="26" fillId="0" borderId="216" xfId="0" applyNumberFormat="1" applyFont="1" applyFill="1" applyBorder="1" applyAlignment="1" applyProtection="1">
      <alignment vertical="center"/>
    </xf>
    <xf numFmtId="180" fontId="26" fillId="0" borderId="217" xfId="0" applyNumberFormat="1" applyFont="1" applyFill="1" applyBorder="1" applyAlignment="1" applyProtection="1">
      <alignment vertical="center"/>
    </xf>
    <xf numFmtId="180" fontId="26" fillId="0" borderId="192" xfId="0" applyNumberFormat="1" applyFont="1" applyBorder="1" applyAlignment="1" applyProtection="1">
      <alignment vertical="center" wrapText="1"/>
    </xf>
    <xf numFmtId="180" fontId="26" fillId="0" borderId="192" xfId="0" applyNumberFormat="1" applyFont="1" applyBorder="1" applyAlignment="1" applyProtection="1">
      <alignment vertical="center"/>
    </xf>
    <xf numFmtId="180" fontId="26" fillId="0" borderId="192" xfId="0" applyNumberFormat="1" applyFont="1" applyFill="1" applyBorder="1" applyAlignment="1" applyProtection="1">
      <alignment vertical="center"/>
    </xf>
    <xf numFmtId="180" fontId="26" fillId="0" borderId="192" xfId="0" applyNumberFormat="1" applyFont="1" applyFill="1" applyBorder="1" applyAlignment="1" applyProtection="1">
      <alignment horizontal="left" vertical="center"/>
    </xf>
    <xf numFmtId="0" fontId="25" fillId="0" borderId="83" xfId="0" applyFont="1" applyBorder="1" applyAlignment="1">
      <alignment horizontal="center" vertical="center" wrapText="1"/>
    </xf>
    <xf numFmtId="0" fontId="25" fillId="0" borderId="23" xfId="0"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5"/>
    <cellStyle name="標準_価格審査チェックシート040826"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76200</xdr:colOff>
      <xdr:row>14</xdr:row>
      <xdr:rowOff>38100</xdr:rowOff>
    </xdr:from>
    <xdr:to>
      <xdr:col>20</xdr:col>
      <xdr:colOff>495300</xdr:colOff>
      <xdr:row>16</xdr:row>
      <xdr:rowOff>219075</xdr:rowOff>
    </xdr:to>
    <xdr:sp macro="" textlink="">
      <xdr:nvSpPr>
        <xdr:cNvPr id="2" name="テキスト ボックス 1">
          <a:extLst>
            <a:ext uri="{FF2B5EF4-FFF2-40B4-BE49-F238E27FC236}">
              <a16:creationId xmlns:a16="http://schemas.microsoft.com/office/drawing/2014/main" xmlns="" id="{00000000-0008-0000-0600-000002000000}"/>
            </a:ext>
          </a:extLst>
        </xdr:cNvPr>
        <xdr:cNvSpPr txBox="1"/>
      </xdr:nvSpPr>
      <xdr:spPr>
        <a:xfrm>
          <a:off x="3209925" y="4343400"/>
          <a:ext cx="7848600" cy="8286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40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O34"/>
  <sheetViews>
    <sheetView showGridLines="0" tabSelected="1" view="pageBreakPreview" zoomScaleNormal="100" zoomScaleSheetLayoutView="100" workbookViewId="0"/>
  </sheetViews>
  <sheetFormatPr defaultColWidth="9" defaultRowHeight="13.5" x14ac:dyDescent="0.15"/>
  <cols>
    <col min="1" max="1" width="9" style="35" bestFit="1" customWidth="1"/>
    <col min="2" max="2" width="4.5" style="35" customWidth="1"/>
    <col min="3" max="3" width="4" style="35" customWidth="1"/>
    <col min="4" max="4" width="24.75" style="35" customWidth="1"/>
    <col min="5" max="8" width="11.75" style="35" customWidth="1"/>
    <col min="9" max="9" width="10" style="35" customWidth="1"/>
    <col min="10" max="10" width="9" style="35" bestFit="1"/>
    <col min="11" max="16384" width="9" style="35"/>
  </cols>
  <sheetData>
    <row r="3" spans="1:11" s="402" customFormat="1" ht="30.75" customHeight="1" x14ac:dyDescent="0.15">
      <c r="B3" s="502" t="s">
        <v>6</v>
      </c>
      <c r="C3" s="502"/>
      <c r="D3" s="502"/>
      <c r="E3" s="502"/>
      <c r="F3" s="502"/>
      <c r="G3" s="502"/>
      <c r="H3" s="502"/>
      <c r="I3" s="502"/>
      <c r="J3" s="403"/>
    </row>
    <row r="4" spans="1:11" ht="32.25" customHeight="1" x14ac:dyDescent="0.15"/>
    <row r="5" spans="1:11" x14ac:dyDescent="0.15">
      <c r="B5" s="503" t="s">
        <v>227</v>
      </c>
      <c r="C5" s="504"/>
      <c r="D5" s="504"/>
      <c r="E5" s="504"/>
      <c r="F5" s="504"/>
      <c r="G5" s="504"/>
      <c r="H5" s="504"/>
      <c r="I5" s="504"/>
    </row>
    <row r="6" spans="1:11" x14ac:dyDescent="0.15">
      <c r="B6" s="504"/>
      <c r="C6" s="504"/>
      <c r="D6" s="504"/>
      <c r="E6" s="504"/>
      <c r="F6" s="504"/>
      <c r="G6" s="504"/>
      <c r="H6" s="504"/>
      <c r="I6" s="504"/>
    </row>
    <row r="7" spans="1:11" x14ac:dyDescent="0.15">
      <c r="B7" s="404"/>
      <c r="C7" s="404"/>
      <c r="D7" s="404"/>
      <c r="E7" s="404"/>
      <c r="F7" s="404"/>
      <c r="G7" s="404"/>
      <c r="H7" s="404"/>
      <c r="I7" s="404"/>
      <c r="K7" s="35" t="s">
        <v>244</v>
      </c>
    </row>
    <row r="8" spans="1:11" x14ac:dyDescent="0.15">
      <c r="B8" s="35" t="s">
        <v>2</v>
      </c>
    </row>
    <row r="9" spans="1:11" ht="13.5" customHeight="1" x14ac:dyDescent="0.15">
      <c r="C9" s="405" t="s">
        <v>8</v>
      </c>
    </row>
    <row r="11" spans="1:11" x14ac:dyDescent="0.15">
      <c r="B11" s="35" t="s">
        <v>12</v>
      </c>
    </row>
    <row r="12" spans="1:11" x14ac:dyDescent="0.15">
      <c r="C12" s="35" t="s">
        <v>226</v>
      </c>
    </row>
    <row r="13" spans="1:11" x14ac:dyDescent="0.15">
      <c r="C13" s="405" t="s">
        <v>16</v>
      </c>
    </row>
    <row r="14" spans="1:11" x14ac:dyDescent="0.15">
      <c r="C14" s="405" t="s">
        <v>19</v>
      </c>
    </row>
    <row r="15" spans="1:11" x14ac:dyDescent="0.15">
      <c r="C15" s="41" t="s">
        <v>245</v>
      </c>
    </row>
    <row r="16" spans="1:11" ht="27.75" customHeight="1" x14ac:dyDescent="0.15">
      <c r="A16" s="406"/>
      <c r="B16" s="407"/>
      <c r="C16" s="407"/>
      <c r="D16" s="407"/>
      <c r="E16" s="407"/>
      <c r="F16" s="407"/>
      <c r="G16" s="407"/>
      <c r="H16" s="407"/>
      <c r="I16" s="407"/>
      <c r="J16" s="407"/>
    </row>
    <row r="17" spans="2:15" s="402" customFormat="1" ht="30.75" customHeight="1" x14ac:dyDescent="0.15">
      <c r="B17" s="505" t="s">
        <v>9</v>
      </c>
      <c r="C17" s="505"/>
      <c r="D17" s="505"/>
      <c r="E17" s="505"/>
      <c r="F17" s="505"/>
      <c r="G17" s="505"/>
      <c r="H17" s="505"/>
      <c r="I17" s="505"/>
      <c r="J17" s="403"/>
    </row>
    <row r="18" spans="2:15" ht="29.25" customHeight="1" x14ac:dyDescent="0.15">
      <c r="B18" s="506" t="s">
        <v>20</v>
      </c>
      <c r="C18" s="507"/>
      <c r="D18" s="507"/>
      <c r="E18" s="508" t="s">
        <v>22</v>
      </c>
      <c r="F18" s="508"/>
      <c r="G18" s="508"/>
      <c r="H18" s="508"/>
      <c r="I18" s="508"/>
    </row>
    <row r="19" spans="2:15" ht="30" customHeight="1" x14ac:dyDescent="0.15">
      <c r="B19" s="509" t="s">
        <v>25</v>
      </c>
      <c r="C19" s="408" t="s">
        <v>228</v>
      </c>
      <c r="D19" s="409"/>
      <c r="E19" s="512" t="s">
        <v>29</v>
      </c>
      <c r="F19" s="512"/>
      <c r="G19" s="512"/>
      <c r="H19" s="512"/>
      <c r="I19" s="512"/>
      <c r="K19" s="513"/>
      <c r="L19" s="513"/>
      <c r="M19" s="513"/>
      <c r="N19" s="513"/>
      <c r="O19" s="513"/>
    </row>
    <row r="20" spans="2:15" ht="30" customHeight="1" x14ac:dyDescent="0.15">
      <c r="B20" s="510"/>
      <c r="C20" s="514" t="s">
        <v>17</v>
      </c>
      <c r="D20" s="36" t="s">
        <v>229</v>
      </c>
      <c r="E20" s="516" t="s">
        <v>31</v>
      </c>
      <c r="F20" s="516"/>
      <c r="G20" s="516"/>
      <c r="H20" s="516"/>
      <c r="I20" s="516"/>
    </row>
    <row r="21" spans="2:15" ht="30" customHeight="1" x14ac:dyDescent="0.15">
      <c r="B21" s="510"/>
      <c r="C21" s="514"/>
      <c r="D21" s="36" t="s">
        <v>230</v>
      </c>
      <c r="E21" s="517" t="s">
        <v>33</v>
      </c>
      <c r="F21" s="517"/>
      <c r="G21" s="517"/>
      <c r="H21" s="517"/>
      <c r="I21" s="517"/>
    </row>
    <row r="22" spans="2:15" ht="30" customHeight="1" x14ac:dyDescent="0.15">
      <c r="B22" s="510"/>
      <c r="C22" s="514"/>
      <c r="D22" s="410" t="s">
        <v>231</v>
      </c>
      <c r="E22" s="517" t="s">
        <v>232</v>
      </c>
      <c r="F22" s="517"/>
      <c r="G22" s="517"/>
      <c r="H22" s="517"/>
      <c r="I22" s="517"/>
    </row>
    <row r="23" spans="2:15" ht="30" customHeight="1" x14ac:dyDescent="0.15">
      <c r="B23" s="510"/>
      <c r="C23" s="514"/>
      <c r="D23" s="410" t="s">
        <v>233</v>
      </c>
      <c r="E23" s="517" t="s">
        <v>35</v>
      </c>
      <c r="F23" s="517"/>
      <c r="G23" s="517"/>
      <c r="H23" s="517"/>
      <c r="I23" s="517"/>
    </row>
    <row r="24" spans="2:15" ht="30" customHeight="1" x14ac:dyDescent="0.15">
      <c r="B24" s="510"/>
      <c r="C24" s="514"/>
      <c r="D24" s="410" t="s">
        <v>235</v>
      </c>
      <c r="E24" s="517" t="s">
        <v>34</v>
      </c>
      <c r="F24" s="517"/>
      <c r="G24" s="517"/>
      <c r="H24" s="517"/>
      <c r="I24" s="517"/>
    </row>
    <row r="25" spans="2:15" ht="30" customHeight="1" x14ac:dyDescent="0.15">
      <c r="B25" s="510"/>
      <c r="C25" s="514"/>
      <c r="D25" s="411" t="s">
        <v>234</v>
      </c>
      <c r="E25" s="517" t="s">
        <v>40</v>
      </c>
      <c r="F25" s="517"/>
      <c r="G25" s="517"/>
      <c r="H25" s="517"/>
      <c r="I25" s="517"/>
    </row>
    <row r="26" spans="2:15" ht="30" customHeight="1" x14ac:dyDescent="0.15">
      <c r="B26" s="511"/>
      <c r="C26" s="515"/>
      <c r="D26" s="412" t="s">
        <v>236</v>
      </c>
      <c r="E26" s="518" t="s">
        <v>42</v>
      </c>
      <c r="F26" s="518"/>
      <c r="G26" s="518"/>
      <c r="H26" s="518"/>
      <c r="I26" s="518"/>
    </row>
    <row r="27" spans="2:15" ht="30" customHeight="1" x14ac:dyDescent="0.15">
      <c r="B27" s="519" t="s">
        <v>44</v>
      </c>
      <c r="C27" s="413" t="s">
        <v>237</v>
      </c>
      <c r="D27" s="414"/>
      <c r="E27" s="521" t="s">
        <v>46</v>
      </c>
      <c r="F27" s="521"/>
      <c r="G27" s="521"/>
      <c r="H27" s="521"/>
      <c r="I27" s="521"/>
    </row>
    <row r="28" spans="2:15" ht="30" customHeight="1" x14ac:dyDescent="0.15">
      <c r="B28" s="509"/>
      <c r="C28" s="415" t="s">
        <v>238</v>
      </c>
      <c r="D28" s="410"/>
      <c r="E28" s="522" t="s">
        <v>50</v>
      </c>
      <c r="F28" s="523"/>
      <c r="G28" s="523"/>
      <c r="H28" s="523"/>
      <c r="I28" s="524"/>
    </row>
    <row r="29" spans="2:15" ht="30" customHeight="1" x14ac:dyDescent="0.15">
      <c r="B29" s="509"/>
      <c r="C29" s="416" t="s">
        <v>239</v>
      </c>
      <c r="D29" s="411"/>
      <c r="E29" s="522" t="s">
        <v>52</v>
      </c>
      <c r="F29" s="523"/>
      <c r="G29" s="523"/>
      <c r="H29" s="523"/>
      <c r="I29" s="524"/>
    </row>
    <row r="30" spans="2:15" ht="30" customHeight="1" x14ac:dyDescent="0.15">
      <c r="B30" s="520"/>
      <c r="C30" s="417" t="s">
        <v>240</v>
      </c>
      <c r="D30" s="412"/>
      <c r="E30" s="518" t="s">
        <v>7</v>
      </c>
      <c r="F30" s="518"/>
      <c r="G30" s="518"/>
      <c r="H30" s="518"/>
      <c r="I30" s="518"/>
    </row>
    <row r="31" spans="2:15" ht="39.950000000000003" customHeight="1" x14ac:dyDescent="0.15">
      <c r="B31" s="418" t="s">
        <v>54</v>
      </c>
      <c r="C31" s="419" t="s">
        <v>241</v>
      </c>
      <c r="D31" s="420"/>
      <c r="E31" s="526" t="s">
        <v>26</v>
      </c>
      <c r="F31" s="526"/>
      <c r="G31" s="526"/>
      <c r="H31" s="526"/>
      <c r="I31" s="526"/>
    </row>
    <row r="32" spans="2:15" x14ac:dyDescent="0.15">
      <c r="B32" s="525"/>
      <c r="C32" s="525"/>
      <c r="D32" s="525"/>
      <c r="E32" s="525"/>
      <c r="F32" s="525"/>
      <c r="G32" s="525"/>
      <c r="H32" s="525"/>
      <c r="I32" s="525"/>
    </row>
    <row r="33" spans="2:9" x14ac:dyDescent="0.15">
      <c r="B33" s="525"/>
      <c r="C33" s="525"/>
      <c r="D33" s="525"/>
      <c r="E33" s="525"/>
      <c r="F33" s="525"/>
      <c r="G33" s="525"/>
      <c r="H33" s="525"/>
      <c r="I33" s="525"/>
    </row>
    <row r="34" spans="2:9" x14ac:dyDescent="0.15">
      <c r="B34" s="525"/>
      <c r="C34" s="525"/>
      <c r="D34" s="525"/>
      <c r="E34" s="525"/>
      <c r="F34" s="525"/>
      <c r="G34" s="525"/>
      <c r="H34" s="525"/>
      <c r="I34" s="525"/>
    </row>
  </sheetData>
  <mergeCells count="28">
    <mergeCell ref="B34:D34"/>
    <mergeCell ref="E34:I34"/>
    <mergeCell ref="E31:I31"/>
    <mergeCell ref="B32:D32"/>
    <mergeCell ref="E32:I32"/>
    <mergeCell ref="B33:D33"/>
    <mergeCell ref="E33:I33"/>
    <mergeCell ref="B27:B30"/>
    <mergeCell ref="E27:I27"/>
    <mergeCell ref="E28:I28"/>
    <mergeCell ref="E29:I29"/>
    <mergeCell ref="E30:I30"/>
    <mergeCell ref="B19:B26"/>
    <mergeCell ref="E19:I19"/>
    <mergeCell ref="K19:O19"/>
    <mergeCell ref="C20:C26"/>
    <mergeCell ref="E20:I20"/>
    <mergeCell ref="E21:I21"/>
    <mergeCell ref="E22:I22"/>
    <mergeCell ref="E23:I23"/>
    <mergeCell ref="E24:I24"/>
    <mergeCell ref="E25:I25"/>
    <mergeCell ref="E26:I26"/>
    <mergeCell ref="B3:I3"/>
    <mergeCell ref="B5:I6"/>
    <mergeCell ref="B17:I17"/>
    <mergeCell ref="B18:D18"/>
    <mergeCell ref="E18:I18"/>
  </mergeCells>
  <phoneticPr fontId="20"/>
  <printOptions horizontalCentered="1"/>
  <pageMargins left="0.52" right="0.78740157480314965" top="0.98425196850393704" bottom="0.98425196850393704" header="0.51181102362204722" footer="0.51181102362204722"/>
  <pageSetup paperSize="9"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X61"/>
  <sheetViews>
    <sheetView showGridLines="0" view="pageBreakPreview" zoomScale="60" zoomScaleNormal="100" workbookViewId="0">
      <pane ySplit="4" topLeftCell="A5" activePane="bottomLeft" state="frozen"/>
      <selection activeCell="A16" sqref="A16:I16"/>
      <selection pane="bottomLeft" activeCell="A3" sqref="A3:C4"/>
    </sheetView>
  </sheetViews>
  <sheetFormatPr defaultColWidth="9" defaultRowHeight="30" customHeight="1" x14ac:dyDescent="0.15"/>
  <cols>
    <col min="1" max="1" width="25.625" style="204" customWidth="1"/>
    <col min="2" max="2" width="7" style="204" customWidth="1"/>
    <col min="3" max="3" width="10.625" style="204" customWidth="1"/>
    <col min="4" max="4" width="13.625" style="265" customWidth="1"/>
    <col min="5" max="24" width="13.625" style="14" customWidth="1"/>
    <col min="25" max="25" width="9.625" style="14" customWidth="1"/>
    <col min="26" max="26" width="12.625" style="14" customWidth="1"/>
    <col min="27" max="27" width="9" style="14" bestFit="1"/>
    <col min="28" max="16384" width="9" style="14"/>
  </cols>
  <sheetData>
    <row r="1" spans="1:24" s="241" customFormat="1" ht="21" customHeight="1" x14ac:dyDescent="0.15">
      <c r="A1" s="559" t="s">
        <v>133</v>
      </c>
      <c r="B1" s="559"/>
      <c r="C1" s="559"/>
      <c r="D1" s="559"/>
      <c r="E1" s="559"/>
      <c r="F1" s="559"/>
      <c r="G1" s="559"/>
      <c r="H1" s="559"/>
      <c r="I1" s="559"/>
      <c r="J1" s="559"/>
      <c r="K1" s="559"/>
      <c r="L1" s="559"/>
      <c r="M1" s="559"/>
      <c r="N1" s="559"/>
      <c r="O1" s="559"/>
      <c r="P1" s="559"/>
      <c r="Q1" s="559"/>
      <c r="R1" s="559"/>
      <c r="S1" s="559"/>
      <c r="T1" s="559"/>
      <c r="U1" s="559"/>
      <c r="V1" s="559"/>
      <c r="W1" s="559"/>
      <c r="X1" s="559"/>
    </row>
    <row r="2" spans="1:24" s="241" customFormat="1" ht="17.25" customHeight="1" x14ac:dyDescent="0.15">
      <c r="A2" s="242"/>
      <c r="B2" s="243"/>
      <c r="C2" s="243"/>
      <c r="D2" s="244"/>
      <c r="X2" s="245"/>
    </row>
    <row r="3" spans="1:24" ht="15.95" customHeight="1" x14ac:dyDescent="0.15">
      <c r="A3" s="679" t="s">
        <v>130</v>
      </c>
      <c r="B3" s="680"/>
      <c r="C3" s="681"/>
      <c r="D3" s="580" t="s">
        <v>76</v>
      </c>
      <c r="E3" s="580"/>
      <c r="F3" s="580"/>
      <c r="G3" s="580"/>
      <c r="H3" s="580"/>
      <c r="I3" s="580"/>
      <c r="J3" s="580"/>
      <c r="K3" s="580"/>
      <c r="L3" s="580"/>
      <c r="M3" s="580"/>
      <c r="N3" s="580"/>
      <c r="O3" s="580"/>
      <c r="P3" s="580"/>
      <c r="Q3" s="580"/>
      <c r="R3" s="580"/>
      <c r="S3" s="580"/>
      <c r="T3" s="580"/>
      <c r="U3" s="580"/>
      <c r="V3" s="580"/>
      <c r="W3" s="580"/>
      <c r="X3" s="581" t="s">
        <v>68</v>
      </c>
    </row>
    <row r="4" spans="1:24" ht="30" customHeight="1" x14ac:dyDescent="0.15">
      <c r="A4" s="682"/>
      <c r="B4" s="683"/>
      <c r="C4" s="684"/>
      <c r="D4" s="246" t="s">
        <v>220</v>
      </c>
      <c r="E4" s="246">
        <v>7</v>
      </c>
      <c r="F4" s="246">
        <f t="shared" ref="F4:W4" si="0">+E4+1</f>
        <v>8</v>
      </c>
      <c r="G4" s="246">
        <f t="shared" ref="G4" si="1">+F4+1</f>
        <v>9</v>
      </c>
      <c r="H4" s="246">
        <f t="shared" ref="H4" si="2">+G4+1</f>
        <v>10</v>
      </c>
      <c r="I4" s="246">
        <f t="shared" ref="I4" si="3">+H4+1</f>
        <v>11</v>
      </c>
      <c r="J4" s="246">
        <f t="shared" ref="J4" si="4">+I4+1</f>
        <v>12</v>
      </c>
      <c r="K4" s="246">
        <f t="shared" ref="K4" si="5">+J4+1</f>
        <v>13</v>
      </c>
      <c r="L4" s="246">
        <f t="shared" ref="L4" si="6">+K4+1</f>
        <v>14</v>
      </c>
      <c r="M4" s="246">
        <f t="shared" ref="M4" si="7">+L4+1</f>
        <v>15</v>
      </c>
      <c r="N4" s="246">
        <f t="shared" ref="N4" si="8">+M4+1</f>
        <v>16</v>
      </c>
      <c r="O4" s="246">
        <f t="shared" ref="O4" si="9">+N4+1</f>
        <v>17</v>
      </c>
      <c r="P4" s="246">
        <f t="shared" ref="P4:Q4" si="10">+O4+1</f>
        <v>18</v>
      </c>
      <c r="Q4" s="246">
        <f t="shared" si="10"/>
        <v>19</v>
      </c>
      <c r="R4" s="246">
        <f t="shared" si="0"/>
        <v>20</v>
      </c>
      <c r="S4" s="246">
        <f t="shared" si="0"/>
        <v>21</v>
      </c>
      <c r="T4" s="246">
        <f t="shared" si="0"/>
        <v>22</v>
      </c>
      <c r="U4" s="246">
        <f t="shared" si="0"/>
        <v>23</v>
      </c>
      <c r="V4" s="246">
        <f t="shared" si="0"/>
        <v>24</v>
      </c>
      <c r="W4" s="246">
        <f t="shared" si="0"/>
        <v>25</v>
      </c>
      <c r="X4" s="582"/>
    </row>
    <row r="5" spans="1:24" ht="15.95" customHeight="1" x14ac:dyDescent="0.15">
      <c r="A5" s="205" t="s">
        <v>77</v>
      </c>
      <c r="B5" s="583" t="s">
        <v>78</v>
      </c>
      <c r="C5" s="685"/>
      <c r="D5" s="247">
        <f>'様式10-2-2'!D5</f>
        <v>52453</v>
      </c>
      <c r="E5" s="248">
        <f>'様式10-2-2'!E5</f>
        <v>52453</v>
      </c>
      <c r="F5" s="248">
        <f>'様式10-2-2'!F5</f>
        <v>52453</v>
      </c>
      <c r="G5" s="248">
        <f>'様式10-2-2'!G5</f>
        <v>52453</v>
      </c>
      <c r="H5" s="248">
        <f>'様式10-2-2'!H5</f>
        <v>52453</v>
      </c>
      <c r="I5" s="248">
        <f>'様式10-2-2'!I5</f>
        <v>52453</v>
      </c>
      <c r="J5" s="248">
        <f>'様式10-2-2'!J5</f>
        <v>52453</v>
      </c>
      <c r="K5" s="248">
        <f>'様式10-2-2'!K5</f>
        <v>52453</v>
      </c>
      <c r="L5" s="248">
        <f>'様式10-2-2'!L5</f>
        <v>52453</v>
      </c>
      <c r="M5" s="248">
        <f>'様式10-2-2'!M5</f>
        <v>52453</v>
      </c>
      <c r="N5" s="248">
        <f>'様式10-2-2'!N5</f>
        <v>52453</v>
      </c>
      <c r="O5" s="248">
        <f>'様式10-2-2'!O5</f>
        <v>52453</v>
      </c>
      <c r="P5" s="248">
        <f>'様式10-2-2'!P5</f>
        <v>52453</v>
      </c>
      <c r="Q5" s="248">
        <f>'様式10-2-2'!Q5</f>
        <v>52453</v>
      </c>
      <c r="R5" s="248">
        <f>'様式10-2-2'!R5</f>
        <v>52453</v>
      </c>
      <c r="S5" s="248">
        <f>'様式10-2-2'!S5</f>
        <v>52453</v>
      </c>
      <c r="T5" s="248">
        <f>'様式10-2-2'!T5</f>
        <v>52453</v>
      </c>
      <c r="U5" s="248">
        <f>'様式10-2-2'!U5</f>
        <v>52453</v>
      </c>
      <c r="V5" s="248">
        <f>'様式10-2-2'!V5</f>
        <v>52453</v>
      </c>
      <c r="W5" s="248">
        <f>'様式10-2-2'!W5</f>
        <v>52453</v>
      </c>
      <c r="X5" s="249">
        <f>SUM(D5:W5)</f>
        <v>1049060</v>
      </c>
    </row>
    <row r="6" spans="1:24" ht="15.95" customHeight="1" x14ac:dyDescent="0.15">
      <c r="A6" s="585"/>
      <c r="B6" s="250" t="s">
        <v>69</v>
      </c>
      <c r="C6" s="251"/>
      <c r="D6" s="252"/>
      <c r="E6" s="253"/>
      <c r="F6" s="253"/>
      <c r="G6" s="253"/>
      <c r="H6" s="253"/>
      <c r="I6" s="253"/>
      <c r="J6" s="253"/>
      <c r="K6" s="253"/>
      <c r="L6" s="253"/>
      <c r="M6" s="253"/>
      <c r="N6" s="253"/>
      <c r="O6" s="253"/>
      <c r="P6" s="253"/>
      <c r="Q6" s="253"/>
      <c r="R6" s="253"/>
      <c r="S6" s="253"/>
      <c r="T6" s="253"/>
      <c r="U6" s="253"/>
      <c r="V6" s="253"/>
      <c r="W6" s="253"/>
      <c r="X6" s="254">
        <f>SUM(D6:W6)</f>
        <v>0</v>
      </c>
    </row>
    <row r="7" spans="1:24" ht="15.95" customHeight="1" x14ac:dyDescent="0.15">
      <c r="A7" s="585"/>
      <c r="B7" s="255" t="s">
        <v>79</v>
      </c>
      <c r="C7" s="256"/>
      <c r="D7" s="257"/>
      <c r="E7" s="258"/>
      <c r="F7" s="258"/>
      <c r="G7" s="258"/>
      <c r="H7" s="258"/>
      <c r="I7" s="258"/>
      <c r="J7" s="258"/>
      <c r="K7" s="258"/>
      <c r="L7" s="258"/>
      <c r="M7" s="258"/>
      <c r="N7" s="258"/>
      <c r="O7" s="258"/>
      <c r="P7" s="258"/>
      <c r="Q7" s="258"/>
      <c r="R7" s="258"/>
      <c r="S7" s="258"/>
      <c r="T7" s="258"/>
      <c r="U7" s="258"/>
      <c r="V7" s="258"/>
      <c r="W7" s="258"/>
      <c r="X7" s="259" t="s">
        <v>80</v>
      </c>
    </row>
    <row r="8" spans="1:24" ht="15.95" customHeight="1" x14ac:dyDescent="0.15">
      <c r="A8" s="586"/>
      <c r="B8" s="18" t="s">
        <v>81</v>
      </c>
      <c r="C8" s="19"/>
      <c r="D8" s="20">
        <f t="shared" ref="D8:W8" si="11">D6*D7</f>
        <v>0</v>
      </c>
      <c r="E8" s="21">
        <f t="shared" si="11"/>
        <v>0</v>
      </c>
      <c r="F8" s="21">
        <f t="shared" si="11"/>
        <v>0</v>
      </c>
      <c r="G8" s="21">
        <f t="shared" ref="G8:P8" si="12">G6*G7</f>
        <v>0</v>
      </c>
      <c r="H8" s="21">
        <f t="shared" si="12"/>
        <v>0</v>
      </c>
      <c r="I8" s="21">
        <f t="shared" si="12"/>
        <v>0</v>
      </c>
      <c r="J8" s="21">
        <f t="shared" si="12"/>
        <v>0</v>
      </c>
      <c r="K8" s="21">
        <f t="shared" si="12"/>
        <v>0</v>
      </c>
      <c r="L8" s="21">
        <f t="shared" si="12"/>
        <v>0</v>
      </c>
      <c r="M8" s="21">
        <f t="shared" si="12"/>
        <v>0</v>
      </c>
      <c r="N8" s="21">
        <f t="shared" si="12"/>
        <v>0</v>
      </c>
      <c r="O8" s="21">
        <f t="shared" si="12"/>
        <v>0</v>
      </c>
      <c r="P8" s="21">
        <f t="shared" si="12"/>
        <v>0</v>
      </c>
      <c r="Q8" s="21">
        <f t="shared" si="11"/>
        <v>0</v>
      </c>
      <c r="R8" s="21">
        <f t="shared" si="11"/>
        <v>0</v>
      </c>
      <c r="S8" s="21">
        <f t="shared" si="11"/>
        <v>0</v>
      </c>
      <c r="T8" s="21">
        <f t="shared" si="11"/>
        <v>0</v>
      </c>
      <c r="U8" s="21">
        <f t="shared" si="11"/>
        <v>0</v>
      </c>
      <c r="V8" s="21">
        <f t="shared" si="11"/>
        <v>0</v>
      </c>
      <c r="W8" s="21">
        <f t="shared" si="11"/>
        <v>0</v>
      </c>
      <c r="X8" s="213">
        <f>SUM(D8:W8)</f>
        <v>0</v>
      </c>
    </row>
    <row r="9" spans="1:24" ht="15.95" customHeight="1" x14ac:dyDescent="0.15">
      <c r="A9" s="587"/>
      <c r="B9" s="250" t="s">
        <v>69</v>
      </c>
      <c r="C9" s="251"/>
      <c r="D9" s="260"/>
      <c r="E9" s="261"/>
      <c r="F9" s="261"/>
      <c r="G9" s="261"/>
      <c r="H9" s="261"/>
      <c r="I9" s="261"/>
      <c r="J9" s="261"/>
      <c r="K9" s="261"/>
      <c r="L9" s="261"/>
      <c r="M9" s="261"/>
      <c r="N9" s="261"/>
      <c r="O9" s="261"/>
      <c r="P9" s="261"/>
      <c r="Q9" s="261"/>
      <c r="R9" s="261"/>
      <c r="S9" s="261"/>
      <c r="T9" s="261"/>
      <c r="U9" s="261"/>
      <c r="V9" s="261"/>
      <c r="W9" s="261"/>
      <c r="X9" s="208">
        <f>SUM(D9:W9)</f>
        <v>0</v>
      </c>
    </row>
    <row r="10" spans="1:24" ht="15.95" customHeight="1" x14ac:dyDescent="0.15">
      <c r="A10" s="585"/>
      <c r="B10" s="255" t="s">
        <v>79</v>
      </c>
      <c r="C10" s="256"/>
      <c r="D10" s="257"/>
      <c r="E10" s="258"/>
      <c r="F10" s="258"/>
      <c r="G10" s="258"/>
      <c r="H10" s="258"/>
      <c r="I10" s="258"/>
      <c r="J10" s="258"/>
      <c r="K10" s="258"/>
      <c r="L10" s="258"/>
      <c r="M10" s="258"/>
      <c r="N10" s="258"/>
      <c r="O10" s="258"/>
      <c r="P10" s="258"/>
      <c r="Q10" s="258"/>
      <c r="R10" s="258"/>
      <c r="S10" s="258"/>
      <c r="T10" s="258"/>
      <c r="U10" s="258"/>
      <c r="V10" s="258"/>
      <c r="W10" s="258"/>
      <c r="X10" s="259" t="s">
        <v>80</v>
      </c>
    </row>
    <row r="11" spans="1:24" ht="15.95" customHeight="1" x14ac:dyDescent="0.15">
      <c r="A11" s="586"/>
      <c r="B11" s="18" t="s">
        <v>81</v>
      </c>
      <c r="C11" s="19"/>
      <c r="D11" s="20">
        <f t="shared" ref="D11:W11" si="13">D9*D10</f>
        <v>0</v>
      </c>
      <c r="E11" s="21">
        <f t="shared" si="13"/>
        <v>0</v>
      </c>
      <c r="F11" s="21">
        <f t="shared" si="13"/>
        <v>0</v>
      </c>
      <c r="G11" s="21">
        <f t="shared" ref="G11:P11" si="14">G9*G10</f>
        <v>0</v>
      </c>
      <c r="H11" s="21">
        <f t="shared" si="14"/>
        <v>0</v>
      </c>
      <c r="I11" s="21">
        <f t="shared" si="14"/>
        <v>0</v>
      </c>
      <c r="J11" s="21">
        <f t="shared" si="14"/>
        <v>0</v>
      </c>
      <c r="K11" s="21">
        <f t="shared" si="14"/>
        <v>0</v>
      </c>
      <c r="L11" s="21">
        <f t="shared" si="14"/>
        <v>0</v>
      </c>
      <c r="M11" s="21">
        <f t="shared" si="14"/>
        <v>0</v>
      </c>
      <c r="N11" s="21">
        <f t="shared" si="14"/>
        <v>0</v>
      </c>
      <c r="O11" s="21">
        <f t="shared" si="14"/>
        <v>0</v>
      </c>
      <c r="P11" s="21">
        <f t="shared" si="14"/>
        <v>0</v>
      </c>
      <c r="Q11" s="21">
        <f t="shared" si="13"/>
        <v>0</v>
      </c>
      <c r="R11" s="21">
        <f t="shared" si="13"/>
        <v>0</v>
      </c>
      <c r="S11" s="21">
        <f t="shared" si="13"/>
        <v>0</v>
      </c>
      <c r="T11" s="21">
        <f t="shared" si="13"/>
        <v>0</v>
      </c>
      <c r="U11" s="21">
        <f t="shared" si="13"/>
        <v>0</v>
      </c>
      <c r="V11" s="21">
        <f t="shared" si="13"/>
        <v>0</v>
      </c>
      <c r="W11" s="21">
        <f t="shared" si="13"/>
        <v>0</v>
      </c>
      <c r="X11" s="213">
        <f>SUM(D11:W11)</f>
        <v>0</v>
      </c>
    </row>
    <row r="12" spans="1:24" ht="15.95" customHeight="1" x14ac:dyDescent="0.15">
      <c r="A12" s="587"/>
      <c r="B12" s="250" t="s">
        <v>69</v>
      </c>
      <c r="C12" s="251"/>
      <c r="D12" s="260"/>
      <c r="E12" s="261"/>
      <c r="F12" s="261"/>
      <c r="G12" s="261"/>
      <c r="H12" s="261"/>
      <c r="I12" s="261"/>
      <c r="J12" s="261"/>
      <c r="K12" s="261"/>
      <c r="L12" s="261"/>
      <c r="M12" s="261"/>
      <c r="N12" s="261"/>
      <c r="O12" s="261"/>
      <c r="P12" s="261"/>
      <c r="Q12" s="261"/>
      <c r="R12" s="261"/>
      <c r="S12" s="261"/>
      <c r="T12" s="261"/>
      <c r="U12" s="261"/>
      <c r="V12" s="261"/>
      <c r="W12" s="261"/>
      <c r="X12" s="208">
        <f>SUM(D12:W12)</f>
        <v>0</v>
      </c>
    </row>
    <row r="13" spans="1:24" ht="15.95" customHeight="1" x14ac:dyDescent="0.15">
      <c r="A13" s="585"/>
      <c r="B13" s="255" t="s">
        <v>79</v>
      </c>
      <c r="C13" s="256"/>
      <c r="D13" s="257"/>
      <c r="E13" s="258"/>
      <c r="F13" s="258"/>
      <c r="G13" s="258"/>
      <c r="H13" s="258"/>
      <c r="I13" s="258"/>
      <c r="J13" s="258"/>
      <c r="K13" s="258"/>
      <c r="L13" s="258"/>
      <c r="M13" s="258"/>
      <c r="N13" s="258"/>
      <c r="O13" s="258"/>
      <c r="P13" s="258"/>
      <c r="Q13" s="258"/>
      <c r="R13" s="258"/>
      <c r="S13" s="258"/>
      <c r="T13" s="258"/>
      <c r="U13" s="258"/>
      <c r="V13" s="258"/>
      <c r="W13" s="258"/>
      <c r="X13" s="259" t="s">
        <v>80</v>
      </c>
    </row>
    <row r="14" spans="1:24" ht="15.95" customHeight="1" x14ac:dyDescent="0.15">
      <c r="A14" s="586"/>
      <c r="B14" s="18" t="s">
        <v>81</v>
      </c>
      <c r="C14" s="19"/>
      <c r="D14" s="20">
        <f t="shared" ref="D14:W14" si="15">D12*D13</f>
        <v>0</v>
      </c>
      <c r="E14" s="21">
        <f t="shared" si="15"/>
        <v>0</v>
      </c>
      <c r="F14" s="21">
        <f t="shared" si="15"/>
        <v>0</v>
      </c>
      <c r="G14" s="21">
        <f t="shared" ref="G14:P14" si="16">G12*G13</f>
        <v>0</v>
      </c>
      <c r="H14" s="21">
        <f t="shared" si="16"/>
        <v>0</v>
      </c>
      <c r="I14" s="21">
        <f t="shared" si="16"/>
        <v>0</v>
      </c>
      <c r="J14" s="21">
        <f t="shared" si="16"/>
        <v>0</v>
      </c>
      <c r="K14" s="21">
        <f t="shared" si="16"/>
        <v>0</v>
      </c>
      <c r="L14" s="21">
        <f t="shared" si="16"/>
        <v>0</v>
      </c>
      <c r="M14" s="21">
        <f t="shared" si="16"/>
        <v>0</v>
      </c>
      <c r="N14" s="21">
        <f t="shared" si="16"/>
        <v>0</v>
      </c>
      <c r="O14" s="21">
        <f t="shared" si="16"/>
        <v>0</v>
      </c>
      <c r="P14" s="21">
        <f t="shared" si="16"/>
        <v>0</v>
      </c>
      <c r="Q14" s="21">
        <f t="shared" si="15"/>
        <v>0</v>
      </c>
      <c r="R14" s="21">
        <f t="shared" si="15"/>
        <v>0</v>
      </c>
      <c r="S14" s="21">
        <f t="shared" si="15"/>
        <v>0</v>
      </c>
      <c r="T14" s="21">
        <f t="shared" si="15"/>
        <v>0</v>
      </c>
      <c r="U14" s="21">
        <f t="shared" si="15"/>
        <v>0</v>
      </c>
      <c r="V14" s="21">
        <f t="shared" si="15"/>
        <v>0</v>
      </c>
      <c r="W14" s="21">
        <f t="shared" si="15"/>
        <v>0</v>
      </c>
      <c r="X14" s="213">
        <f>SUM(D14:W14)</f>
        <v>0</v>
      </c>
    </row>
    <row r="15" spans="1:24" ht="15.95" customHeight="1" x14ac:dyDescent="0.15">
      <c r="A15" s="587"/>
      <c r="B15" s="250" t="s">
        <v>69</v>
      </c>
      <c r="C15" s="251"/>
      <c r="D15" s="260"/>
      <c r="E15" s="261"/>
      <c r="F15" s="261"/>
      <c r="G15" s="261"/>
      <c r="H15" s="261"/>
      <c r="I15" s="261"/>
      <c r="J15" s="261"/>
      <c r="K15" s="261"/>
      <c r="L15" s="261"/>
      <c r="M15" s="261"/>
      <c r="N15" s="261"/>
      <c r="O15" s="261"/>
      <c r="P15" s="261"/>
      <c r="Q15" s="261"/>
      <c r="R15" s="261"/>
      <c r="S15" s="261"/>
      <c r="T15" s="261"/>
      <c r="U15" s="261"/>
      <c r="V15" s="261"/>
      <c r="W15" s="261"/>
      <c r="X15" s="208">
        <f>SUM(D15:W15)</f>
        <v>0</v>
      </c>
    </row>
    <row r="16" spans="1:24" ht="15.95" customHeight="1" x14ac:dyDescent="0.15">
      <c r="A16" s="585"/>
      <c r="B16" s="255" t="s">
        <v>79</v>
      </c>
      <c r="C16" s="256"/>
      <c r="D16" s="257"/>
      <c r="E16" s="258"/>
      <c r="F16" s="258"/>
      <c r="G16" s="258"/>
      <c r="H16" s="258"/>
      <c r="I16" s="258"/>
      <c r="J16" s="258"/>
      <c r="K16" s="258"/>
      <c r="L16" s="258"/>
      <c r="M16" s="258"/>
      <c r="N16" s="258"/>
      <c r="O16" s="258"/>
      <c r="P16" s="258"/>
      <c r="Q16" s="258"/>
      <c r="R16" s="258"/>
      <c r="S16" s="258"/>
      <c r="T16" s="258"/>
      <c r="U16" s="258"/>
      <c r="V16" s="258"/>
      <c r="W16" s="258"/>
      <c r="X16" s="259" t="s">
        <v>80</v>
      </c>
    </row>
    <row r="17" spans="1:24" ht="15.95" customHeight="1" x14ac:dyDescent="0.15">
      <c r="A17" s="586"/>
      <c r="B17" s="18" t="s">
        <v>81</v>
      </c>
      <c r="C17" s="19"/>
      <c r="D17" s="20">
        <f t="shared" ref="D17:W17" si="17">D15*D16</f>
        <v>0</v>
      </c>
      <c r="E17" s="21">
        <f t="shared" si="17"/>
        <v>0</v>
      </c>
      <c r="F17" s="21">
        <f t="shared" si="17"/>
        <v>0</v>
      </c>
      <c r="G17" s="21">
        <f t="shared" ref="G17:P17" si="18">G15*G16</f>
        <v>0</v>
      </c>
      <c r="H17" s="21">
        <f t="shared" si="18"/>
        <v>0</v>
      </c>
      <c r="I17" s="21">
        <f t="shared" si="18"/>
        <v>0</v>
      </c>
      <c r="J17" s="21">
        <f t="shared" si="18"/>
        <v>0</v>
      </c>
      <c r="K17" s="21">
        <f t="shared" si="18"/>
        <v>0</v>
      </c>
      <c r="L17" s="21">
        <f t="shared" si="18"/>
        <v>0</v>
      </c>
      <c r="M17" s="21">
        <f t="shared" si="18"/>
        <v>0</v>
      </c>
      <c r="N17" s="21">
        <f t="shared" si="18"/>
        <v>0</v>
      </c>
      <c r="O17" s="21">
        <f t="shared" si="18"/>
        <v>0</v>
      </c>
      <c r="P17" s="21">
        <f t="shared" si="18"/>
        <v>0</v>
      </c>
      <c r="Q17" s="21">
        <f t="shared" si="17"/>
        <v>0</v>
      </c>
      <c r="R17" s="21">
        <f t="shared" si="17"/>
        <v>0</v>
      </c>
      <c r="S17" s="21">
        <f t="shared" si="17"/>
        <v>0</v>
      </c>
      <c r="T17" s="21">
        <f t="shared" si="17"/>
        <v>0</v>
      </c>
      <c r="U17" s="21">
        <f t="shared" si="17"/>
        <v>0</v>
      </c>
      <c r="V17" s="21">
        <f t="shared" si="17"/>
        <v>0</v>
      </c>
      <c r="W17" s="21">
        <f t="shared" si="17"/>
        <v>0</v>
      </c>
      <c r="X17" s="213">
        <f>SUM(D17:W17)</f>
        <v>0</v>
      </c>
    </row>
    <row r="18" spans="1:24" ht="15.95" customHeight="1" x14ac:dyDescent="0.15">
      <c r="A18" s="587"/>
      <c r="B18" s="250" t="s">
        <v>69</v>
      </c>
      <c r="C18" s="251"/>
      <c r="D18" s="260"/>
      <c r="E18" s="261"/>
      <c r="F18" s="261"/>
      <c r="G18" s="261"/>
      <c r="H18" s="261"/>
      <c r="I18" s="261"/>
      <c r="J18" s="261"/>
      <c r="K18" s="261"/>
      <c r="L18" s="261"/>
      <c r="M18" s="261"/>
      <c r="N18" s="261"/>
      <c r="O18" s="261"/>
      <c r="P18" s="261"/>
      <c r="Q18" s="261"/>
      <c r="R18" s="261"/>
      <c r="S18" s="261"/>
      <c r="T18" s="261"/>
      <c r="U18" s="261"/>
      <c r="V18" s="261"/>
      <c r="W18" s="261"/>
      <c r="X18" s="208">
        <f>SUM(D18:W18)</f>
        <v>0</v>
      </c>
    </row>
    <row r="19" spans="1:24" ht="15.95" customHeight="1" x14ac:dyDescent="0.15">
      <c r="A19" s="585"/>
      <c r="B19" s="255" t="s">
        <v>79</v>
      </c>
      <c r="C19" s="256"/>
      <c r="D19" s="257"/>
      <c r="E19" s="258"/>
      <c r="F19" s="258"/>
      <c r="G19" s="258"/>
      <c r="H19" s="258"/>
      <c r="I19" s="258"/>
      <c r="J19" s="258"/>
      <c r="K19" s="258"/>
      <c r="L19" s="258"/>
      <c r="M19" s="258"/>
      <c r="N19" s="258"/>
      <c r="O19" s="258"/>
      <c r="P19" s="258"/>
      <c r="Q19" s="258"/>
      <c r="R19" s="258"/>
      <c r="S19" s="258"/>
      <c r="T19" s="258"/>
      <c r="U19" s="258"/>
      <c r="V19" s="258"/>
      <c r="W19" s="258"/>
      <c r="X19" s="259" t="s">
        <v>80</v>
      </c>
    </row>
    <row r="20" spans="1:24" ht="15.95" customHeight="1" x14ac:dyDescent="0.15">
      <c r="A20" s="586"/>
      <c r="B20" s="18" t="s">
        <v>81</v>
      </c>
      <c r="C20" s="19"/>
      <c r="D20" s="20">
        <f t="shared" ref="D20:W20" si="19">D18*D19</f>
        <v>0</v>
      </c>
      <c r="E20" s="21">
        <f t="shared" si="19"/>
        <v>0</v>
      </c>
      <c r="F20" s="21">
        <f t="shared" si="19"/>
        <v>0</v>
      </c>
      <c r="G20" s="21">
        <f t="shared" ref="G20:P20" si="20">G18*G19</f>
        <v>0</v>
      </c>
      <c r="H20" s="21">
        <f t="shared" si="20"/>
        <v>0</v>
      </c>
      <c r="I20" s="21">
        <f t="shared" si="20"/>
        <v>0</v>
      </c>
      <c r="J20" s="21">
        <f t="shared" si="20"/>
        <v>0</v>
      </c>
      <c r="K20" s="21">
        <f t="shared" si="20"/>
        <v>0</v>
      </c>
      <c r="L20" s="21">
        <f t="shared" si="20"/>
        <v>0</v>
      </c>
      <c r="M20" s="21">
        <f t="shared" si="20"/>
        <v>0</v>
      </c>
      <c r="N20" s="21">
        <f t="shared" si="20"/>
        <v>0</v>
      </c>
      <c r="O20" s="21">
        <f t="shared" si="20"/>
        <v>0</v>
      </c>
      <c r="P20" s="21">
        <f t="shared" si="20"/>
        <v>0</v>
      </c>
      <c r="Q20" s="21">
        <f t="shared" si="19"/>
        <v>0</v>
      </c>
      <c r="R20" s="21">
        <f t="shared" si="19"/>
        <v>0</v>
      </c>
      <c r="S20" s="21">
        <f t="shared" si="19"/>
        <v>0</v>
      </c>
      <c r="T20" s="21">
        <f t="shared" si="19"/>
        <v>0</v>
      </c>
      <c r="U20" s="21">
        <f t="shared" si="19"/>
        <v>0</v>
      </c>
      <c r="V20" s="21">
        <f t="shared" si="19"/>
        <v>0</v>
      </c>
      <c r="W20" s="21">
        <f t="shared" si="19"/>
        <v>0</v>
      </c>
      <c r="X20" s="213">
        <f>SUM(D20:W20)</f>
        <v>0</v>
      </c>
    </row>
    <row r="21" spans="1:24" ht="15.95" customHeight="1" x14ac:dyDescent="0.15">
      <c r="A21" s="587"/>
      <c r="B21" s="250" t="s">
        <v>69</v>
      </c>
      <c r="C21" s="251"/>
      <c r="D21" s="260"/>
      <c r="E21" s="261"/>
      <c r="F21" s="261"/>
      <c r="G21" s="261"/>
      <c r="H21" s="261"/>
      <c r="I21" s="261"/>
      <c r="J21" s="261"/>
      <c r="K21" s="261"/>
      <c r="L21" s="261"/>
      <c r="M21" s="261"/>
      <c r="N21" s="261"/>
      <c r="O21" s="261"/>
      <c r="P21" s="261"/>
      <c r="Q21" s="261"/>
      <c r="R21" s="261"/>
      <c r="S21" s="261"/>
      <c r="T21" s="261"/>
      <c r="U21" s="261"/>
      <c r="V21" s="261"/>
      <c r="W21" s="261"/>
      <c r="X21" s="208">
        <f>SUM(D21:W21)</f>
        <v>0</v>
      </c>
    </row>
    <row r="22" spans="1:24" ht="15.95" customHeight="1" x14ac:dyDescent="0.15">
      <c r="A22" s="585"/>
      <c r="B22" s="255" t="s">
        <v>79</v>
      </c>
      <c r="C22" s="256"/>
      <c r="D22" s="257"/>
      <c r="E22" s="258"/>
      <c r="F22" s="258"/>
      <c r="G22" s="258"/>
      <c r="H22" s="258"/>
      <c r="I22" s="258"/>
      <c r="J22" s="258"/>
      <c r="K22" s="258"/>
      <c r="L22" s="258"/>
      <c r="M22" s="258"/>
      <c r="N22" s="258"/>
      <c r="O22" s="258"/>
      <c r="P22" s="258"/>
      <c r="Q22" s="258"/>
      <c r="R22" s="258"/>
      <c r="S22" s="258"/>
      <c r="T22" s="258"/>
      <c r="U22" s="258"/>
      <c r="V22" s="258"/>
      <c r="W22" s="258"/>
      <c r="X22" s="259" t="s">
        <v>80</v>
      </c>
    </row>
    <row r="23" spans="1:24" ht="15.95" customHeight="1" x14ac:dyDescent="0.15">
      <c r="A23" s="586"/>
      <c r="B23" s="18" t="s">
        <v>81</v>
      </c>
      <c r="C23" s="19"/>
      <c r="D23" s="20">
        <f t="shared" ref="D23:W23" si="21">D21*D22</f>
        <v>0</v>
      </c>
      <c r="E23" s="21">
        <f t="shared" si="21"/>
        <v>0</v>
      </c>
      <c r="F23" s="21">
        <f t="shared" si="21"/>
        <v>0</v>
      </c>
      <c r="G23" s="21">
        <f t="shared" ref="G23:P23" si="22">G21*G22</f>
        <v>0</v>
      </c>
      <c r="H23" s="21">
        <f t="shared" si="22"/>
        <v>0</v>
      </c>
      <c r="I23" s="21">
        <f t="shared" si="22"/>
        <v>0</v>
      </c>
      <c r="J23" s="21">
        <f t="shared" si="22"/>
        <v>0</v>
      </c>
      <c r="K23" s="21">
        <f t="shared" si="22"/>
        <v>0</v>
      </c>
      <c r="L23" s="21">
        <f t="shared" si="22"/>
        <v>0</v>
      </c>
      <c r="M23" s="21">
        <f t="shared" si="22"/>
        <v>0</v>
      </c>
      <c r="N23" s="21">
        <f t="shared" si="22"/>
        <v>0</v>
      </c>
      <c r="O23" s="21">
        <f t="shared" si="22"/>
        <v>0</v>
      </c>
      <c r="P23" s="21">
        <f t="shared" si="22"/>
        <v>0</v>
      </c>
      <c r="Q23" s="21">
        <f t="shared" si="21"/>
        <v>0</v>
      </c>
      <c r="R23" s="21">
        <f t="shared" si="21"/>
        <v>0</v>
      </c>
      <c r="S23" s="21">
        <f t="shared" si="21"/>
        <v>0</v>
      </c>
      <c r="T23" s="21">
        <f t="shared" si="21"/>
        <v>0</v>
      </c>
      <c r="U23" s="21">
        <f t="shared" si="21"/>
        <v>0</v>
      </c>
      <c r="V23" s="21">
        <f t="shared" si="21"/>
        <v>0</v>
      </c>
      <c r="W23" s="21">
        <f t="shared" si="21"/>
        <v>0</v>
      </c>
      <c r="X23" s="213">
        <f>SUM(D23:W23)</f>
        <v>0</v>
      </c>
    </row>
    <row r="24" spans="1:24" ht="15.95" customHeight="1" x14ac:dyDescent="0.15">
      <c r="A24" s="587"/>
      <c r="B24" s="250" t="s">
        <v>69</v>
      </c>
      <c r="C24" s="251"/>
      <c r="D24" s="260"/>
      <c r="E24" s="261"/>
      <c r="F24" s="261"/>
      <c r="G24" s="261"/>
      <c r="H24" s="261"/>
      <c r="I24" s="261"/>
      <c r="J24" s="261"/>
      <c r="K24" s="261"/>
      <c r="L24" s="261"/>
      <c r="M24" s="261"/>
      <c r="N24" s="261"/>
      <c r="O24" s="261"/>
      <c r="P24" s="261"/>
      <c r="Q24" s="261"/>
      <c r="R24" s="261"/>
      <c r="S24" s="261"/>
      <c r="T24" s="261"/>
      <c r="U24" s="261"/>
      <c r="V24" s="261"/>
      <c r="W24" s="261"/>
      <c r="X24" s="208">
        <f>SUM(D24:W24)</f>
        <v>0</v>
      </c>
    </row>
    <row r="25" spans="1:24" ht="15.95" customHeight="1" x14ac:dyDescent="0.15">
      <c r="A25" s="585"/>
      <c r="B25" s="255" t="s">
        <v>79</v>
      </c>
      <c r="C25" s="256"/>
      <c r="D25" s="257"/>
      <c r="E25" s="258"/>
      <c r="F25" s="258"/>
      <c r="G25" s="258"/>
      <c r="H25" s="258"/>
      <c r="I25" s="258"/>
      <c r="J25" s="258"/>
      <c r="K25" s="258"/>
      <c r="L25" s="258"/>
      <c r="M25" s="258"/>
      <c r="N25" s="258"/>
      <c r="O25" s="258"/>
      <c r="P25" s="258"/>
      <c r="Q25" s="258"/>
      <c r="R25" s="258"/>
      <c r="S25" s="258"/>
      <c r="T25" s="258"/>
      <c r="U25" s="258"/>
      <c r="V25" s="258"/>
      <c r="W25" s="258"/>
      <c r="X25" s="259" t="s">
        <v>80</v>
      </c>
    </row>
    <row r="26" spans="1:24" ht="15.95" customHeight="1" x14ac:dyDescent="0.15">
      <c r="A26" s="586"/>
      <c r="B26" s="18" t="s">
        <v>81</v>
      </c>
      <c r="C26" s="19"/>
      <c r="D26" s="20">
        <f t="shared" ref="D26:W26" si="23">D24*D25</f>
        <v>0</v>
      </c>
      <c r="E26" s="21">
        <f t="shared" si="23"/>
        <v>0</v>
      </c>
      <c r="F26" s="21">
        <f t="shared" si="23"/>
        <v>0</v>
      </c>
      <c r="G26" s="21">
        <f t="shared" ref="G26:P26" si="24">G24*G25</f>
        <v>0</v>
      </c>
      <c r="H26" s="21">
        <f t="shared" si="24"/>
        <v>0</v>
      </c>
      <c r="I26" s="21">
        <f t="shared" si="24"/>
        <v>0</v>
      </c>
      <c r="J26" s="21">
        <f t="shared" si="24"/>
        <v>0</v>
      </c>
      <c r="K26" s="21">
        <f t="shared" si="24"/>
        <v>0</v>
      </c>
      <c r="L26" s="21">
        <f t="shared" si="24"/>
        <v>0</v>
      </c>
      <c r="M26" s="21">
        <f t="shared" si="24"/>
        <v>0</v>
      </c>
      <c r="N26" s="21">
        <f t="shared" si="24"/>
        <v>0</v>
      </c>
      <c r="O26" s="21">
        <f t="shared" si="24"/>
        <v>0</v>
      </c>
      <c r="P26" s="21">
        <f t="shared" si="24"/>
        <v>0</v>
      </c>
      <c r="Q26" s="21">
        <f t="shared" si="23"/>
        <v>0</v>
      </c>
      <c r="R26" s="21">
        <f t="shared" si="23"/>
        <v>0</v>
      </c>
      <c r="S26" s="21">
        <f t="shared" si="23"/>
        <v>0</v>
      </c>
      <c r="T26" s="21">
        <f t="shared" si="23"/>
        <v>0</v>
      </c>
      <c r="U26" s="21">
        <f t="shared" si="23"/>
        <v>0</v>
      </c>
      <c r="V26" s="21">
        <f t="shared" si="23"/>
        <v>0</v>
      </c>
      <c r="W26" s="21">
        <f t="shared" si="23"/>
        <v>0</v>
      </c>
      <c r="X26" s="213">
        <f>SUM(D26:W26)</f>
        <v>0</v>
      </c>
    </row>
    <row r="27" spans="1:24" ht="15.95" customHeight="1" x14ac:dyDescent="0.15">
      <c r="A27" s="587"/>
      <c r="B27" s="250" t="s">
        <v>69</v>
      </c>
      <c r="C27" s="251"/>
      <c r="D27" s="260"/>
      <c r="E27" s="261"/>
      <c r="F27" s="261"/>
      <c r="G27" s="261"/>
      <c r="H27" s="261"/>
      <c r="I27" s="261"/>
      <c r="J27" s="261"/>
      <c r="K27" s="261"/>
      <c r="L27" s="261"/>
      <c r="M27" s="261"/>
      <c r="N27" s="261"/>
      <c r="O27" s="261"/>
      <c r="P27" s="261"/>
      <c r="Q27" s="261"/>
      <c r="R27" s="261"/>
      <c r="S27" s="261"/>
      <c r="T27" s="261"/>
      <c r="U27" s="261"/>
      <c r="V27" s="261"/>
      <c r="W27" s="261"/>
      <c r="X27" s="208">
        <f>SUM(D27:W27)</f>
        <v>0</v>
      </c>
    </row>
    <row r="28" spans="1:24" ht="15.95" customHeight="1" x14ac:dyDescent="0.15">
      <c r="A28" s="585"/>
      <c r="B28" s="255" t="s">
        <v>79</v>
      </c>
      <c r="C28" s="256"/>
      <c r="D28" s="257"/>
      <c r="E28" s="258"/>
      <c r="F28" s="258"/>
      <c r="G28" s="258"/>
      <c r="H28" s="258"/>
      <c r="I28" s="258"/>
      <c r="J28" s="258"/>
      <c r="K28" s="258"/>
      <c r="L28" s="258"/>
      <c r="M28" s="258"/>
      <c r="N28" s="258"/>
      <c r="O28" s="258"/>
      <c r="P28" s="258"/>
      <c r="Q28" s="258"/>
      <c r="R28" s="258"/>
      <c r="S28" s="258"/>
      <c r="T28" s="258"/>
      <c r="U28" s="258"/>
      <c r="V28" s="258"/>
      <c r="W28" s="258"/>
      <c r="X28" s="259" t="s">
        <v>80</v>
      </c>
    </row>
    <row r="29" spans="1:24" ht="15.95" customHeight="1" x14ac:dyDescent="0.15">
      <c r="A29" s="586"/>
      <c r="B29" s="18" t="s">
        <v>81</v>
      </c>
      <c r="C29" s="19"/>
      <c r="D29" s="20">
        <f t="shared" ref="D29:W29" si="25">D27*D28</f>
        <v>0</v>
      </c>
      <c r="E29" s="21">
        <f t="shared" si="25"/>
        <v>0</v>
      </c>
      <c r="F29" s="21">
        <f t="shared" si="25"/>
        <v>0</v>
      </c>
      <c r="G29" s="21">
        <f t="shared" ref="G29:P29" si="26">G27*G28</f>
        <v>0</v>
      </c>
      <c r="H29" s="21">
        <f t="shared" si="26"/>
        <v>0</v>
      </c>
      <c r="I29" s="21">
        <f t="shared" si="26"/>
        <v>0</v>
      </c>
      <c r="J29" s="21">
        <f t="shared" si="26"/>
        <v>0</v>
      </c>
      <c r="K29" s="21">
        <f t="shared" si="26"/>
        <v>0</v>
      </c>
      <c r="L29" s="21">
        <f t="shared" si="26"/>
        <v>0</v>
      </c>
      <c r="M29" s="21">
        <f t="shared" si="26"/>
        <v>0</v>
      </c>
      <c r="N29" s="21">
        <f t="shared" si="26"/>
        <v>0</v>
      </c>
      <c r="O29" s="21">
        <f t="shared" si="26"/>
        <v>0</v>
      </c>
      <c r="P29" s="21">
        <f t="shared" si="26"/>
        <v>0</v>
      </c>
      <c r="Q29" s="21">
        <f t="shared" si="25"/>
        <v>0</v>
      </c>
      <c r="R29" s="21">
        <f t="shared" si="25"/>
        <v>0</v>
      </c>
      <c r="S29" s="21">
        <f t="shared" si="25"/>
        <v>0</v>
      </c>
      <c r="T29" s="21">
        <f t="shared" si="25"/>
        <v>0</v>
      </c>
      <c r="U29" s="21">
        <f t="shared" si="25"/>
        <v>0</v>
      </c>
      <c r="V29" s="21">
        <f t="shared" si="25"/>
        <v>0</v>
      </c>
      <c r="W29" s="21">
        <f t="shared" si="25"/>
        <v>0</v>
      </c>
      <c r="X29" s="213">
        <f>SUM(D29:W29)</f>
        <v>0</v>
      </c>
    </row>
    <row r="30" spans="1:24" ht="15.95" customHeight="1" x14ac:dyDescent="0.15">
      <c r="A30" s="587"/>
      <c r="B30" s="250" t="s">
        <v>69</v>
      </c>
      <c r="C30" s="251"/>
      <c r="D30" s="260"/>
      <c r="E30" s="261"/>
      <c r="F30" s="261"/>
      <c r="G30" s="261"/>
      <c r="H30" s="261"/>
      <c r="I30" s="261"/>
      <c r="J30" s="261"/>
      <c r="K30" s="261"/>
      <c r="L30" s="261"/>
      <c r="M30" s="261"/>
      <c r="N30" s="261"/>
      <c r="O30" s="261"/>
      <c r="P30" s="261"/>
      <c r="Q30" s="261"/>
      <c r="R30" s="261"/>
      <c r="S30" s="261"/>
      <c r="T30" s="261"/>
      <c r="U30" s="261"/>
      <c r="V30" s="261"/>
      <c r="W30" s="261"/>
      <c r="X30" s="208">
        <f>SUM(D30:W30)</f>
        <v>0</v>
      </c>
    </row>
    <row r="31" spans="1:24" ht="15.95" customHeight="1" x14ac:dyDescent="0.15">
      <c r="A31" s="585"/>
      <c r="B31" s="255" t="s">
        <v>79</v>
      </c>
      <c r="C31" s="256"/>
      <c r="D31" s="257"/>
      <c r="E31" s="258"/>
      <c r="F31" s="258"/>
      <c r="G31" s="258"/>
      <c r="H31" s="258"/>
      <c r="I31" s="258"/>
      <c r="J31" s="258"/>
      <c r="K31" s="258"/>
      <c r="L31" s="258"/>
      <c r="M31" s="258"/>
      <c r="N31" s="258"/>
      <c r="O31" s="258"/>
      <c r="P31" s="258"/>
      <c r="Q31" s="258"/>
      <c r="R31" s="258"/>
      <c r="S31" s="258"/>
      <c r="T31" s="258"/>
      <c r="U31" s="258"/>
      <c r="V31" s="258"/>
      <c r="W31" s="258"/>
      <c r="X31" s="259" t="s">
        <v>80</v>
      </c>
    </row>
    <row r="32" spans="1:24" ht="15.95" customHeight="1" x14ac:dyDescent="0.15">
      <c r="A32" s="586"/>
      <c r="B32" s="18" t="s">
        <v>81</v>
      </c>
      <c r="C32" s="19"/>
      <c r="D32" s="20">
        <f t="shared" ref="D32:W32" si="27">D30*D31</f>
        <v>0</v>
      </c>
      <c r="E32" s="21">
        <f t="shared" si="27"/>
        <v>0</v>
      </c>
      <c r="F32" s="21">
        <f t="shared" si="27"/>
        <v>0</v>
      </c>
      <c r="G32" s="21">
        <f t="shared" ref="G32:P32" si="28">G30*G31</f>
        <v>0</v>
      </c>
      <c r="H32" s="21">
        <f t="shared" si="28"/>
        <v>0</v>
      </c>
      <c r="I32" s="21">
        <f t="shared" si="28"/>
        <v>0</v>
      </c>
      <c r="J32" s="21">
        <f t="shared" si="28"/>
        <v>0</v>
      </c>
      <c r="K32" s="21">
        <f t="shared" si="28"/>
        <v>0</v>
      </c>
      <c r="L32" s="21">
        <f t="shared" si="28"/>
        <v>0</v>
      </c>
      <c r="M32" s="21">
        <f t="shared" si="28"/>
        <v>0</v>
      </c>
      <c r="N32" s="21">
        <f t="shared" si="28"/>
        <v>0</v>
      </c>
      <c r="O32" s="21">
        <f t="shared" si="28"/>
        <v>0</v>
      </c>
      <c r="P32" s="21">
        <f t="shared" si="28"/>
        <v>0</v>
      </c>
      <c r="Q32" s="21">
        <f t="shared" si="27"/>
        <v>0</v>
      </c>
      <c r="R32" s="21">
        <f t="shared" si="27"/>
        <v>0</v>
      </c>
      <c r="S32" s="21">
        <f t="shared" si="27"/>
        <v>0</v>
      </c>
      <c r="T32" s="21">
        <f t="shared" si="27"/>
        <v>0</v>
      </c>
      <c r="U32" s="21">
        <f t="shared" si="27"/>
        <v>0</v>
      </c>
      <c r="V32" s="21">
        <f t="shared" si="27"/>
        <v>0</v>
      </c>
      <c r="W32" s="21">
        <f t="shared" si="27"/>
        <v>0</v>
      </c>
      <c r="X32" s="213">
        <f>SUM(D32:W32)</f>
        <v>0</v>
      </c>
    </row>
    <row r="33" spans="1:24" ht="15.95" customHeight="1" x14ac:dyDescent="0.15">
      <c r="A33" s="587"/>
      <c r="B33" s="250" t="s">
        <v>69</v>
      </c>
      <c r="C33" s="251"/>
      <c r="D33" s="260"/>
      <c r="E33" s="261"/>
      <c r="F33" s="261"/>
      <c r="G33" s="261"/>
      <c r="H33" s="261"/>
      <c r="I33" s="261"/>
      <c r="J33" s="261"/>
      <c r="K33" s="261"/>
      <c r="L33" s="261"/>
      <c r="M33" s="261"/>
      <c r="N33" s="261"/>
      <c r="O33" s="261"/>
      <c r="P33" s="261"/>
      <c r="Q33" s="261"/>
      <c r="R33" s="261"/>
      <c r="S33" s="261"/>
      <c r="T33" s="261"/>
      <c r="U33" s="261"/>
      <c r="V33" s="261"/>
      <c r="W33" s="261"/>
      <c r="X33" s="208">
        <f>SUM(D33:W33)</f>
        <v>0</v>
      </c>
    </row>
    <row r="34" spans="1:24" ht="15.95" customHeight="1" x14ac:dyDescent="0.15">
      <c r="A34" s="585"/>
      <c r="B34" s="255" t="s">
        <v>79</v>
      </c>
      <c r="C34" s="256"/>
      <c r="D34" s="257"/>
      <c r="E34" s="258"/>
      <c r="F34" s="258"/>
      <c r="G34" s="258"/>
      <c r="H34" s="258"/>
      <c r="I34" s="258"/>
      <c r="J34" s="258"/>
      <c r="K34" s="258"/>
      <c r="L34" s="258"/>
      <c r="M34" s="258"/>
      <c r="N34" s="258"/>
      <c r="O34" s="258"/>
      <c r="P34" s="258"/>
      <c r="Q34" s="258"/>
      <c r="R34" s="258"/>
      <c r="S34" s="258"/>
      <c r="T34" s="258"/>
      <c r="U34" s="258"/>
      <c r="V34" s="258"/>
      <c r="W34" s="258"/>
      <c r="X34" s="259" t="s">
        <v>80</v>
      </c>
    </row>
    <row r="35" spans="1:24" ht="15.95" customHeight="1" x14ac:dyDescent="0.15">
      <c r="A35" s="586"/>
      <c r="B35" s="18" t="s">
        <v>81</v>
      </c>
      <c r="C35" s="19"/>
      <c r="D35" s="20">
        <f t="shared" ref="D35:W35" si="29">D33*D34</f>
        <v>0</v>
      </c>
      <c r="E35" s="21">
        <f t="shared" si="29"/>
        <v>0</v>
      </c>
      <c r="F35" s="21">
        <f t="shared" si="29"/>
        <v>0</v>
      </c>
      <c r="G35" s="21">
        <f t="shared" ref="G35:P35" si="30">G33*G34</f>
        <v>0</v>
      </c>
      <c r="H35" s="21">
        <f t="shared" si="30"/>
        <v>0</v>
      </c>
      <c r="I35" s="21">
        <f t="shared" si="30"/>
        <v>0</v>
      </c>
      <c r="J35" s="21">
        <f t="shared" si="30"/>
        <v>0</v>
      </c>
      <c r="K35" s="21">
        <f t="shared" si="30"/>
        <v>0</v>
      </c>
      <c r="L35" s="21">
        <f t="shared" si="30"/>
        <v>0</v>
      </c>
      <c r="M35" s="21">
        <f t="shared" si="30"/>
        <v>0</v>
      </c>
      <c r="N35" s="21">
        <f t="shared" si="30"/>
        <v>0</v>
      </c>
      <c r="O35" s="21">
        <f t="shared" si="30"/>
        <v>0</v>
      </c>
      <c r="P35" s="21">
        <f t="shared" si="30"/>
        <v>0</v>
      </c>
      <c r="Q35" s="21">
        <f t="shared" si="29"/>
        <v>0</v>
      </c>
      <c r="R35" s="21">
        <f t="shared" si="29"/>
        <v>0</v>
      </c>
      <c r="S35" s="21">
        <f t="shared" si="29"/>
        <v>0</v>
      </c>
      <c r="T35" s="21">
        <f t="shared" si="29"/>
        <v>0</v>
      </c>
      <c r="U35" s="21">
        <f t="shared" si="29"/>
        <v>0</v>
      </c>
      <c r="V35" s="21">
        <f t="shared" si="29"/>
        <v>0</v>
      </c>
      <c r="W35" s="21">
        <f t="shared" si="29"/>
        <v>0</v>
      </c>
      <c r="X35" s="213">
        <f>SUM(D35:W35)</f>
        <v>0</v>
      </c>
    </row>
    <row r="36" spans="1:24" ht="15.95" customHeight="1" x14ac:dyDescent="0.15">
      <c r="A36" s="587"/>
      <c r="B36" s="250" t="s">
        <v>69</v>
      </c>
      <c r="C36" s="251"/>
      <c r="D36" s="260"/>
      <c r="E36" s="261"/>
      <c r="F36" s="261"/>
      <c r="G36" s="261"/>
      <c r="H36" s="261"/>
      <c r="I36" s="261"/>
      <c r="J36" s="261"/>
      <c r="K36" s="261"/>
      <c r="L36" s="261"/>
      <c r="M36" s="261"/>
      <c r="N36" s="261"/>
      <c r="O36" s="261"/>
      <c r="P36" s="261"/>
      <c r="Q36" s="261"/>
      <c r="R36" s="261"/>
      <c r="S36" s="261"/>
      <c r="T36" s="261"/>
      <c r="U36" s="261"/>
      <c r="V36" s="261"/>
      <c r="W36" s="261"/>
      <c r="X36" s="208">
        <f>SUM(D36:W36)</f>
        <v>0</v>
      </c>
    </row>
    <row r="37" spans="1:24" ht="15.95" customHeight="1" x14ac:dyDescent="0.15">
      <c r="A37" s="585"/>
      <c r="B37" s="255" t="s">
        <v>79</v>
      </c>
      <c r="C37" s="256"/>
      <c r="D37" s="257"/>
      <c r="E37" s="258"/>
      <c r="F37" s="258"/>
      <c r="G37" s="258"/>
      <c r="H37" s="258"/>
      <c r="I37" s="258"/>
      <c r="J37" s="258"/>
      <c r="K37" s="258"/>
      <c r="L37" s="258"/>
      <c r="M37" s="258"/>
      <c r="N37" s="258"/>
      <c r="O37" s="258"/>
      <c r="P37" s="258"/>
      <c r="Q37" s="258"/>
      <c r="R37" s="258"/>
      <c r="S37" s="258"/>
      <c r="T37" s="258"/>
      <c r="U37" s="258"/>
      <c r="V37" s="258"/>
      <c r="W37" s="258"/>
      <c r="X37" s="259" t="s">
        <v>80</v>
      </c>
    </row>
    <row r="38" spans="1:24" ht="15.95" customHeight="1" x14ac:dyDescent="0.15">
      <c r="A38" s="586"/>
      <c r="B38" s="18" t="s">
        <v>81</v>
      </c>
      <c r="C38" s="19"/>
      <c r="D38" s="20">
        <f t="shared" ref="D38:W38" si="31">D36*D37</f>
        <v>0</v>
      </c>
      <c r="E38" s="21">
        <f t="shared" si="31"/>
        <v>0</v>
      </c>
      <c r="F38" s="21">
        <f t="shared" si="31"/>
        <v>0</v>
      </c>
      <c r="G38" s="21">
        <f t="shared" ref="G38:P38" si="32">G36*G37</f>
        <v>0</v>
      </c>
      <c r="H38" s="21">
        <f t="shared" si="32"/>
        <v>0</v>
      </c>
      <c r="I38" s="21">
        <f t="shared" si="32"/>
        <v>0</v>
      </c>
      <c r="J38" s="21">
        <f t="shared" si="32"/>
        <v>0</v>
      </c>
      <c r="K38" s="21">
        <f t="shared" si="32"/>
        <v>0</v>
      </c>
      <c r="L38" s="21">
        <f t="shared" si="32"/>
        <v>0</v>
      </c>
      <c r="M38" s="21">
        <f t="shared" si="32"/>
        <v>0</v>
      </c>
      <c r="N38" s="21">
        <f t="shared" si="32"/>
        <v>0</v>
      </c>
      <c r="O38" s="21">
        <f t="shared" si="32"/>
        <v>0</v>
      </c>
      <c r="P38" s="21">
        <f t="shared" si="32"/>
        <v>0</v>
      </c>
      <c r="Q38" s="21">
        <f t="shared" si="31"/>
        <v>0</v>
      </c>
      <c r="R38" s="21">
        <f t="shared" si="31"/>
        <v>0</v>
      </c>
      <c r="S38" s="21">
        <f t="shared" si="31"/>
        <v>0</v>
      </c>
      <c r="T38" s="21">
        <f t="shared" si="31"/>
        <v>0</v>
      </c>
      <c r="U38" s="21">
        <f t="shared" si="31"/>
        <v>0</v>
      </c>
      <c r="V38" s="21">
        <f t="shared" si="31"/>
        <v>0</v>
      </c>
      <c r="W38" s="21">
        <f t="shared" si="31"/>
        <v>0</v>
      </c>
      <c r="X38" s="213">
        <f>SUM(D38:W38)</f>
        <v>0</v>
      </c>
    </row>
    <row r="39" spans="1:24" ht="15.95" customHeight="1" x14ac:dyDescent="0.15">
      <c r="A39" s="587"/>
      <c r="B39" s="250" t="s">
        <v>69</v>
      </c>
      <c r="C39" s="251"/>
      <c r="D39" s="260"/>
      <c r="E39" s="261"/>
      <c r="F39" s="261"/>
      <c r="G39" s="261"/>
      <c r="H39" s="261"/>
      <c r="I39" s="261"/>
      <c r="J39" s="261"/>
      <c r="K39" s="261"/>
      <c r="L39" s="261"/>
      <c r="M39" s="261"/>
      <c r="N39" s="261"/>
      <c r="O39" s="261"/>
      <c r="P39" s="261"/>
      <c r="Q39" s="261"/>
      <c r="R39" s="261"/>
      <c r="S39" s="261"/>
      <c r="T39" s="261"/>
      <c r="U39" s="261"/>
      <c r="V39" s="261"/>
      <c r="W39" s="261"/>
      <c r="X39" s="208">
        <f>SUM(D39:W39)</f>
        <v>0</v>
      </c>
    </row>
    <row r="40" spans="1:24" ht="15.95" customHeight="1" x14ac:dyDescent="0.15">
      <c r="A40" s="585"/>
      <c r="B40" s="255" t="s">
        <v>79</v>
      </c>
      <c r="C40" s="256"/>
      <c r="D40" s="257"/>
      <c r="E40" s="258"/>
      <c r="F40" s="258"/>
      <c r="G40" s="258"/>
      <c r="H40" s="258"/>
      <c r="I40" s="258"/>
      <c r="J40" s="258"/>
      <c r="K40" s="258"/>
      <c r="L40" s="258"/>
      <c r="M40" s="258"/>
      <c r="N40" s="258"/>
      <c r="O40" s="258"/>
      <c r="P40" s="258"/>
      <c r="Q40" s="258"/>
      <c r="R40" s="258"/>
      <c r="S40" s="258"/>
      <c r="T40" s="258"/>
      <c r="U40" s="258"/>
      <c r="V40" s="258"/>
      <c r="W40" s="258"/>
      <c r="X40" s="259" t="s">
        <v>80</v>
      </c>
    </row>
    <row r="41" spans="1:24" ht="15.95" customHeight="1" x14ac:dyDescent="0.15">
      <c r="A41" s="586"/>
      <c r="B41" s="18" t="s">
        <v>81</v>
      </c>
      <c r="C41" s="19"/>
      <c r="D41" s="20">
        <f t="shared" ref="D41:W41" si="33">D39*D40</f>
        <v>0</v>
      </c>
      <c r="E41" s="21">
        <f t="shared" si="33"/>
        <v>0</v>
      </c>
      <c r="F41" s="21">
        <f t="shared" si="33"/>
        <v>0</v>
      </c>
      <c r="G41" s="21">
        <f t="shared" ref="G41:P41" si="34">G39*G40</f>
        <v>0</v>
      </c>
      <c r="H41" s="21">
        <f t="shared" si="34"/>
        <v>0</v>
      </c>
      <c r="I41" s="21">
        <f t="shared" si="34"/>
        <v>0</v>
      </c>
      <c r="J41" s="21">
        <f t="shared" si="34"/>
        <v>0</v>
      </c>
      <c r="K41" s="21">
        <f t="shared" si="34"/>
        <v>0</v>
      </c>
      <c r="L41" s="21">
        <f t="shared" si="34"/>
        <v>0</v>
      </c>
      <c r="M41" s="21">
        <f t="shared" si="34"/>
        <v>0</v>
      </c>
      <c r="N41" s="21">
        <f t="shared" si="34"/>
        <v>0</v>
      </c>
      <c r="O41" s="21">
        <f t="shared" si="34"/>
        <v>0</v>
      </c>
      <c r="P41" s="21">
        <f t="shared" si="34"/>
        <v>0</v>
      </c>
      <c r="Q41" s="21">
        <f t="shared" si="33"/>
        <v>0</v>
      </c>
      <c r="R41" s="21">
        <f t="shared" si="33"/>
        <v>0</v>
      </c>
      <c r="S41" s="21">
        <f t="shared" si="33"/>
        <v>0</v>
      </c>
      <c r="T41" s="21">
        <f t="shared" si="33"/>
        <v>0</v>
      </c>
      <c r="U41" s="21">
        <f t="shared" si="33"/>
        <v>0</v>
      </c>
      <c r="V41" s="21">
        <f t="shared" si="33"/>
        <v>0</v>
      </c>
      <c r="W41" s="21">
        <f t="shared" si="33"/>
        <v>0</v>
      </c>
      <c r="X41" s="213">
        <f>SUM(D41:W41)</f>
        <v>0</v>
      </c>
    </row>
    <row r="42" spans="1:24" ht="15.95" customHeight="1" x14ac:dyDescent="0.15">
      <c r="A42" s="587"/>
      <c r="B42" s="250" t="s">
        <v>69</v>
      </c>
      <c r="C42" s="251"/>
      <c r="D42" s="260"/>
      <c r="E42" s="261"/>
      <c r="F42" s="261"/>
      <c r="G42" s="261"/>
      <c r="H42" s="261"/>
      <c r="I42" s="261"/>
      <c r="J42" s="261"/>
      <c r="K42" s="261"/>
      <c r="L42" s="261"/>
      <c r="M42" s="261"/>
      <c r="N42" s="261"/>
      <c r="O42" s="261"/>
      <c r="P42" s="261"/>
      <c r="Q42" s="261"/>
      <c r="R42" s="261"/>
      <c r="S42" s="261"/>
      <c r="T42" s="261"/>
      <c r="U42" s="261"/>
      <c r="V42" s="261"/>
      <c r="W42" s="261"/>
      <c r="X42" s="208">
        <f>SUM(D42:W42)</f>
        <v>0</v>
      </c>
    </row>
    <row r="43" spans="1:24" ht="15.95" customHeight="1" x14ac:dyDescent="0.15">
      <c r="A43" s="585"/>
      <c r="B43" s="255" t="s">
        <v>79</v>
      </c>
      <c r="C43" s="256"/>
      <c r="D43" s="257"/>
      <c r="E43" s="258"/>
      <c r="F43" s="258"/>
      <c r="G43" s="258"/>
      <c r="H43" s="258"/>
      <c r="I43" s="258"/>
      <c r="J43" s="258"/>
      <c r="K43" s="258"/>
      <c r="L43" s="258"/>
      <c r="M43" s="258"/>
      <c r="N43" s="258"/>
      <c r="O43" s="258"/>
      <c r="P43" s="258"/>
      <c r="Q43" s="258"/>
      <c r="R43" s="258"/>
      <c r="S43" s="258"/>
      <c r="T43" s="258"/>
      <c r="U43" s="258"/>
      <c r="V43" s="258"/>
      <c r="W43" s="258"/>
      <c r="X43" s="259" t="s">
        <v>80</v>
      </c>
    </row>
    <row r="44" spans="1:24" ht="15.95" customHeight="1" x14ac:dyDescent="0.15">
      <c r="A44" s="586"/>
      <c r="B44" s="18" t="s">
        <v>81</v>
      </c>
      <c r="C44" s="19"/>
      <c r="D44" s="20">
        <f t="shared" ref="D44:W44" si="35">D42*D43</f>
        <v>0</v>
      </c>
      <c r="E44" s="21">
        <f t="shared" si="35"/>
        <v>0</v>
      </c>
      <c r="F44" s="21">
        <f t="shared" si="35"/>
        <v>0</v>
      </c>
      <c r="G44" s="21">
        <f t="shared" ref="G44:P44" si="36">G42*G43</f>
        <v>0</v>
      </c>
      <c r="H44" s="21">
        <f t="shared" si="36"/>
        <v>0</v>
      </c>
      <c r="I44" s="21">
        <f t="shared" si="36"/>
        <v>0</v>
      </c>
      <c r="J44" s="21">
        <f t="shared" si="36"/>
        <v>0</v>
      </c>
      <c r="K44" s="21">
        <f t="shared" si="36"/>
        <v>0</v>
      </c>
      <c r="L44" s="21">
        <f t="shared" si="36"/>
        <v>0</v>
      </c>
      <c r="M44" s="21">
        <f t="shared" si="36"/>
        <v>0</v>
      </c>
      <c r="N44" s="21">
        <f t="shared" si="36"/>
        <v>0</v>
      </c>
      <c r="O44" s="21">
        <f t="shared" si="36"/>
        <v>0</v>
      </c>
      <c r="P44" s="21">
        <f t="shared" si="36"/>
        <v>0</v>
      </c>
      <c r="Q44" s="21">
        <f t="shared" si="35"/>
        <v>0</v>
      </c>
      <c r="R44" s="21">
        <f t="shared" si="35"/>
        <v>0</v>
      </c>
      <c r="S44" s="21">
        <f t="shared" si="35"/>
        <v>0</v>
      </c>
      <c r="T44" s="21">
        <f t="shared" si="35"/>
        <v>0</v>
      </c>
      <c r="U44" s="21">
        <f t="shared" si="35"/>
        <v>0</v>
      </c>
      <c r="V44" s="21">
        <f t="shared" si="35"/>
        <v>0</v>
      </c>
      <c r="W44" s="21">
        <f t="shared" si="35"/>
        <v>0</v>
      </c>
      <c r="X44" s="213">
        <f>SUM(D44:W44)</f>
        <v>0</v>
      </c>
    </row>
    <row r="45" spans="1:24" ht="15.95" customHeight="1" x14ac:dyDescent="0.15">
      <c r="A45" s="587"/>
      <c r="B45" s="250" t="s">
        <v>69</v>
      </c>
      <c r="C45" s="251"/>
      <c r="D45" s="260"/>
      <c r="E45" s="261"/>
      <c r="F45" s="261"/>
      <c r="G45" s="261"/>
      <c r="H45" s="261"/>
      <c r="I45" s="261"/>
      <c r="J45" s="261"/>
      <c r="K45" s="261"/>
      <c r="L45" s="261"/>
      <c r="M45" s="261"/>
      <c r="N45" s="261"/>
      <c r="O45" s="261"/>
      <c r="P45" s="261"/>
      <c r="Q45" s="261"/>
      <c r="R45" s="261"/>
      <c r="S45" s="261"/>
      <c r="T45" s="261"/>
      <c r="U45" s="261"/>
      <c r="V45" s="261"/>
      <c r="W45" s="261"/>
      <c r="X45" s="208">
        <f>SUM(D45:W45)</f>
        <v>0</v>
      </c>
    </row>
    <row r="46" spans="1:24" ht="15.95" customHeight="1" x14ac:dyDescent="0.15">
      <c r="A46" s="585"/>
      <c r="B46" s="255" t="s">
        <v>79</v>
      </c>
      <c r="C46" s="256"/>
      <c r="D46" s="257"/>
      <c r="E46" s="258"/>
      <c r="F46" s="258"/>
      <c r="G46" s="258"/>
      <c r="H46" s="258"/>
      <c r="I46" s="258"/>
      <c r="J46" s="258"/>
      <c r="K46" s="258"/>
      <c r="L46" s="258"/>
      <c r="M46" s="258"/>
      <c r="N46" s="258"/>
      <c r="O46" s="258"/>
      <c r="P46" s="258"/>
      <c r="Q46" s="258"/>
      <c r="R46" s="258"/>
      <c r="S46" s="258"/>
      <c r="T46" s="258"/>
      <c r="U46" s="258"/>
      <c r="V46" s="258"/>
      <c r="W46" s="258"/>
      <c r="X46" s="259" t="s">
        <v>80</v>
      </c>
    </row>
    <row r="47" spans="1:24" ht="15.95" customHeight="1" x14ac:dyDescent="0.15">
      <c r="A47" s="586"/>
      <c r="B47" s="18" t="s">
        <v>81</v>
      </c>
      <c r="C47" s="19"/>
      <c r="D47" s="20">
        <f t="shared" ref="D47:W47" si="37">D45*D46</f>
        <v>0</v>
      </c>
      <c r="E47" s="21">
        <f t="shared" si="37"/>
        <v>0</v>
      </c>
      <c r="F47" s="21">
        <f t="shared" si="37"/>
        <v>0</v>
      </c>
      <c r="G47" s="21">
        <f t="shared" ref="G47:P47" si="38">G45*G46</f>
        <v>0</v>
      </c>
      <c r="H47" s="21">
        <f t="shared" si="38"/>
        <v>0</v>
      </c>
      <c r="I47" s="21">
        <f t="shared" si="38"/>
        <v>0</v>
      </c>
      <c r="J47" s="21">
        <f t="shared" si="38"/>
        <v>0</v>
      </c>
      <c r="K47" s="21">
        <f t="shared" si="38"/>
        <v>0</v>
      </c>
      <c r="L47" s="21">
        <f t="shared" si="38"/>
        <v>0</v>
      </c>
      <c r="M47" s="21">
        <f t="shared" si="38"/>
        <v>0</v>
      </c>
      <c r="N47" s="21">
        <f t="shared" si="38"/>
        <v>0</v>
      </c>
      <c r="O47" s="21">
        <f t="shared" si="38"/>
        <v>0</v>
      </c>
      <c r="P47" s="21">
        <f t="shared" si="38"/>
        <v>0</v>
      </c>
      <c r="Q47" s="21">
        <f t="shared" si="37"/>
        <v>0</v>
      </c>
      <c r="R47" s="21">
        <f t="shared" si="37"/>
        <v>0</v>
      </c>
      <c r="S47" s="21">
        <f t="shared" si="37"/>
        <v>0</v>
      </c>
      <c r="T47" s="21">
        <f t="shared" si="37"/>
        <v>0</v>
      </c>
      <c r="U47" s="21">
        <f t="shared" si="37"/>
        <v>0</v>
      </c>
      <c r="V47" s="21">
        <f t="shared" si="37"/>
        <v>0</v>
      </c>
      <c r="W47" s="21">
        <f t="shared" si="37"/>
        <v>0</v>
      </c>
      <c r="X47" s="213">
        <f>SUM(D47:W47)</f>
        <v>0</v>
      </c>
    </row>
    <row r="48" spans="1:24" ht="15.95" customHeight="1" x14ac:dyDescent="0.15">
      <c r="A48" s="587"/>
      <c r="B48" s="250" t="s">
        <v>69</v>
      </c>
      <c r="C48" s="251"/>
      <c r="D48" s="260"/>
      <c r="E48" s="261"/>
      <c r="F48" s="261"/>
      <c r="G48" s="261"/>
      <c r="H48" s="261"/>
      <c r="I48" s="261"/>
      <c r="J48" s="261"/>
      <c r="K48" s="261"/>
      <c r="L48" s="261"/>
      <c r="M48" s="261"/>
      <c r="N48" s="261"/>
      <c r="O48" s="261"/>
      <c r="P48" s="261"/>
      <c r="Q48" s="261"/>
      <c r="R48" s="261"/>
      <c r="S48" s="261"/>
      <c r="T48" s="261"/>
      <c r="U48" s="261"/>
      <c r="V48" s="261"/>
      <c r="W48" s="261"/>
      <c r="X48" s="208">
        <f>SUM(D48:W48)</f>
        <v>0</v>
      </c>
    </row>
    <row r="49" spans="1:24" ht="15.95" customHeight="1" x14ac:dyDescent="0.15">
      <c r="A49" s="585"/>
      <c r="B49" s="255" t="s">
        <v>79</v>
      </c>
      <c r="C49" s="256"/>
      <c r="D49" s="257"/>
      <c r="E49" s="258"/>
      <c r="F49" s="258"/>
      <c r="G49" s="258"/>
      <c r="H49" s="258"/>
      <c r="I49" s="258"/>
      <c r="J49" s="258"/>
      <c r="K49" s="258"/>
      <c r="L49" s="258"/>
      <c r="M49" s="258"/>
      <c r="N49" s="258"/>
      <c r="O49" s="258"/>
      <c r="P49" s="258"/>
      <c r="Q49" s="258"/>
      <c r="R49" s="258"/>
      <c r="S49" s="258"/>
      <c r="T49" s="258"/>
      <c r="U49" s="258"/>
      <c r="V49" s="258"/>
      <c r="W49" s="258"/>
      <c r="X49" s="259" t="s">
        <v>80</v>
      </c>
    </row>
    <row r="50" spans="1:24" ht="15.95" customHeight="1" x14ac:dyDescent="0.15">
      <c r="A50" s="586"/>
      <c r="B50" s="18" t="s">
        <v>81</v>
      </c>
      <c r="C50" s="19"/>
      <c r="D50" s="20">
        <f t="shared" ref="D50:W50" si="39">D48*D49</f>
        <v>0</v>
      </c>
      <c r="E50" s="21">
        <f t="shared" si="39"/>
        <v>0</v>
      </c>
      <c r="F50" s="21">
        <f t="shared" si="39"/>
        <v>0</v>
      </c>
      <c r="G50" s="21">
        <f t="shared" ref="G50:P50" si="40">G48*G49</f>
        <v>0</v>
      </c>
      <c r="H50" s="21">
        <f t="shared" si="40"/>
        <v>0</v>
      </c>
      <c r="I50" s="21">
        <f t="shared" si="40"/>
        <v>0</v>
      </c>
      <c r="J50" s="21">
        <f t="shared" si="40"/>
        <v>0</v>
      </c>
      <c r="K50" s="21">
        <f t="shared" si="40"/>
        <v>0</v>
      </c>
      <c r="L50" s="21">
        <f t="shared" si="40"/>
        <v>0</v>
      </c>
      <c r="M50" s="21">
        <f t="shared" si="40"/>
        <v>0</v>
      </c>
      <c r="N50" s="21">
        <f t="shared" si="40"/>
        <v>0</v>
      </c>
      <c r="O50" s="21">
        <f t="shared" si="40"/>
        <v>0</v>
      </c>
      <c r="P50" s="21">
        <f t="shared" si="40"/>
        <v>0</v>
      </c>
      <c r="Q50" s="21">
        <f t="shared" si="39"/>
        <v>0</v>
      </c>
      <c r="R50" s="21">
        <f t="shared" si="39"/>
        <v>0</v>
      </c>
      <c r="S50" s="21">
        <f t="shared" si="39"/>
        <v>0</v>
      </c>
      <c r="T50" s="21">
        <f t="shared" si="39"/>
        <v>0</v>
      </c>
      <c r="U50" s="21">
        <f t="shared" si="39"/>
        <v>0</v>
      </c>
      <c r="V50" s="21">
        <f t="shared" si="39"/>
        <v>0</v>
      </c>
      <c r="W50" s="21">
        <f t="shared" si="39"/>
        <v>0</v>
      </c>
      <c r="X50" s="213">
        <f>SUM(D50:W50)</f>
        <v>0</v>
      </c>
    </row>
    <row r="51" spans="1:24" ht="15.95" customHeight="1" x14ac:dyDescent="0.15">
      <c r="A51" s="588" t="s">
        <v>82</v>
      </c>
      <c r="B51" s="589"/>
      <c r="C51" s="262"/>
      <c r="D51" s="263">
        <f t="shared" ref="D51:W51" si="41">SUM(D50,D47,D44,D41,D38,D35,D32,D29,D26,D23,D20,D17,D14,D11,D8)</f>
        <v>0</v>
      </c>
      <c r="E51" s="263">
        <f t="shared" si="41"/>
        <v>0</v>
      </c>
      <c r="F51" s="263">
        <f t="shared" si="41"/>
        <v>0</v>
      </c>
      <c r="G51" s="263">
        <f t="shared" ref="G51:P51" si="42">SUM(G50,G47,G44,G41,G38,G35,G32,G29,G26,G23,G20,G17,G14,G11,G8)</f>
        <v>0</v>
      </c>
      <c r="H51" s="263">
        <f t="shared" si="42"/>
        <v>0</v>
      </c>
      <c r="I51" s="263">
        <f t="shared" si="42"/>
        <v>0</v>
      </c>
      <c r="J51" s="263">
        <f t="shared" si="42"/>
        <v>0</v>
      </c>
      <c r="K51" s="263">
        <f t="shared" si="42"/>
        <v>0</v>
      </c>
      <c r="L51" s="263">
        <f t="shared" si="42"/>
        <v>0</v>
      </c>
      <c r="M51" s="263">
        <f t="shared" si="42"/>
        <v>0</v>
      </c>
      <c r="N51" s="263">
        <f t="shared" si="42"/>
        <v>0</v>
      </c>
      <c r="O51" s="263">
        <f t="shared" si="42"/>
        <v>0</v>
      </c>
      <c r="P51" s="263">
        <f t="shared" si="42"/>
        <v>0</v>
      </c>
      <c r="Q51" s="263">
        <f t="shared" si="41"/>
        <v>0</v>
      </c>
      <c r="R51" s="263">
        <f t="shared" si="41"/>
        <v>0</v>
      </c>
      <c r="S51" s="263">
        <f t="shared" si="41"/>
        <v>0</v>
      </c>
      <c r="T51" s="263">
        <f t="shared" si="41"/>
        <v>0</v>
      </c>
      <c r="U51" s="263">
        <f t="shared" si="41"/>
        <v>0</v>
      </c>
      <c r="V51" s="263">
        <f t="shared" si="41"/>
        <v>0</v>
      </c>
      <c r="W51" s="263">
        <f t="shared" si="41"/>
        <v>0</v>
      </c>
      <c r="X51" s="213">
        <f>SUM(D51:W51)</f>
        <v>0</v>
      </c>
    </row>
    <row r="52" spans="1:24" ht="15.95" customHeight="1" x14ac:dyDescent="0.15">
      <c r="A52" s="264" t="s">
        <v>65</v>
      </c>
    </row>
    <row r="53" spans="1:24" ht="15.95" customHeight="1" x14ac:dyDescent="0.15">
      <c r="A53" s="264" t="s">
        <v>85</v>
      </c>
    </row>
    <row r="54" spans="1:24" ht="15.95" customHeight="1" x14ac:dyDescent="0.15">
      <c r="A54" s="14" t="s">
        <v>134</v>
      </c>
    </row>
    <row r="55" spans="1:24" s="266" customFormat="1" ht="15.95" customHeight="1" x14ac:dyDescent="0.15">
      <c r="A55" s="264" t="s">
        <v>72</v>
      </c>
    </row>
    <row r="56" spans="1:24" ht="20.25" customHeight="1" x14ac:dyDescent="0.15"/>
    <row r="57" spans="1:24" ht="20.25" customHeight="1" x14ac:dyDescent="0.15"/>
    <row r="58" spans="1:24" ht="20.25" customHeight="1" x14ac:dyDescent="0.15"/>
    <row r="59" spans="1:24" ht="20.25" customHeight="1" x14ac:dyDescent="0.15"/>
    <row r="60" spans="1:24" ht="20.25" customHeight="1" x14ac:dyDescent="0.15"/>
    <row r="61" spans="1:24" ht="30" customHeight="1" x14ac:dyDescent="0.15">
      <c r="A61" s="14"/>
      <c r="B61" s="14"/>
      <c r="C61" s="14"/>
      <c r="D61" s="14"/>
    </row>
  </sheetData>
  <sheetProtection insertRows="0"/>
  <protectedRanges>
    <protectedRange sqref="A56:JF61" name="範囲3"/>
    <protectedRange sqref="A6:W50" name="範囲1"/>
  </protectedRanges>
  <mergeCells count="21">
    <mergeCell ref="A21:A23"/>
    <mergeCell ref="A24:A26"/>
    <mergeCell ref="A45:A47"/>
    <mergeCell ref="A48:A50"/>
    <mergeCell ref="A51:B51"/>
    <mergeCell ref="A27:A29"/>
    <mergeCell ref="A30:A32"/>
    <mergeCell ref="A33:A35"/>
    <mergeCell ref="A36:A38"/>
    <mergeCell ref="A39:A41"/>
    <mergeCell ref="A42:A44"/>
    <mergeCell ref="A6:A8"/>
    <mergeCell ref="A9:A11"/>
    <mergeCell ref="A12:A14"/>
    <mergeCell ref="A15:A17"/>
    <mergeCell ref="A18:A20"/>
    <mergeCell ref="A1:X1"/>
    <mergeCell ref="A3:C4"/>
    <mergeCell ref="D3:W3"/>
    <mergeCell ref="X3:X4"/>
    <mergeCell ref="B5:C5"/>
  </mergeCells>
  <phoneticPr fontId="6"/>
  <printOptions verticalCentered="1"/>
  <pageMargins left="0.62992125984251968" right="0.39370078740157483" top="0.9055118110236221" bottom="0.51181102362204722" header="0.51181102362204722" footer="0.51181102362204722"/>
  <pageSetup paperSize="8" scale="61" firstPageNumber="0" orientation="landscape" r:id="rId1"/>
  <headerFooter alignWithMargins="0">
    <oddHeader>&amp;R&amp;A</oddHeader>
  </headerFooter>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X60"/>
  <sheetViews>
    <sheetView view="pageBreakPreview" zoomScale="60" zoomScaleNormal="80" workbookViewId="0">
      <pane xSplit="3" ySplit="4" topLeftCell="D5" activePane="bottomRight" state="frozen"/>
      <selection activeCell="A16" sqref="A16:I16"/>
      <selection pane="topRight" activeCell="A16" sqref="A16:I16"/>
      <selection pane="bottomLeft" activeCell="A16" sqref="A16:I16"/>
      <selection pane="bottomRight" activeCell="A3" sqref="A3:C4"/>
    </sheetView>
  </sheetViews>
  <sheetFormatPr defaultColWidth="9" defaultRowHeight="30" customHeight="1" x14ac:dyDescent="0.15"/>
  <cols>
    <col min="1" max="1" width="25.625" style="204" customWidth="1"/>
    <col min="2" max="2" width="7" style="204" customWidth="1"/>
    <col min="3" max="3" width="10.625" style="204" customWidth="1"/>
    <col min="4" max="4" width="13.625" style="265" customWidth="1"/>
    <col min="5" max="24" width="13.625" style="14" customWidth="1"/>
    <col min="25" max="25" width="9.625" style="14" customWidth="1"/>
    <col min="26" max="26" width="12.625" style="14" customWidth="1"/>
    <col min="27" max="27" width="9" style="14" bestFit="1"/>
    <col min="28" max="16384" width="9" style="14"/>
  </cols>
  <sheetData>
    <row r="1" spans="1:24" s="241" customFormat="1" ht="21" customHeight="1" x14ac:dyDescent="0.15">
      <c r="A1" s="559" t="s">
        <v>135</v>
      </c>
      <c r="B1" s="559"/>
      <c r="C1" s="559"/>
      <c r="D1" s="559"/>
      <c r="E1" s="559"/>
      <c r="F1" s="559"/>
      <c r="G1" s="559"/>
      <c r="H1" s="559"/>
      <c r="I1" s="559"/>
      <c r="J1" s="559"/>
      <c r="K1" s="559"/>
      <c r="L1" s="559"/>
      <c r="M1" s="559"/>
      <c r="N1" s="559"/>
      <c r="O1" s="559"/>
      <c r="P1" s="559"/>
      <c r="Q1" s="559"/>
      <c r="R1" s="559"/>
      <c r="S1" s="559"/>
      <c r="T1" s="559"/>
      <c r="U1" s="559"/>
      <c r="V1" s="559"/>
      <c r="W1" s="559"/>
      <c r="X1" s="559"/>
    </row>
    <row r="2" spans="1:24" s="241" customFormat="1" ht="17.25" customHeight="1" x14ac:dyDescent="0.15">
      <c r="A2" s="242"/>
      <c r="B2" s="243"/>
      <c r="C2" s="243"/>
      <c r="D2" s="244"/>
      <c r="X2" s="245"/>
    </row>
    <row r="3" spans="1:24" ht="15.95" customHeight="1" x14ac:dyDescent="0.15">
      <c r="A3" s="679" t="s">
        <v>130</v>
      </c>
      <c r="B3" s="680"/>
      <c r="C3" s="681"/>
      <c r="D3" s="580" t="s">
        <v>76</v>
      </c>
      <c r="E3" s="580"/>
      <c r="F3" s="580"/>
      <c r="G3" s="580"/>
      <c r="H3" s="580"/>
      <c r="I3" s="580"/>
      <c r="J3" s="580"/>
      <c r="K3" s="580"/>
      <c r="L3" s="580"/>
      <c r="M3" s="580"/>
      <c r="N3" s="580"/>
      <c r="O3" s="580"/>
      <c r="P3" s="580"/>
      <c r="Q3" s="580"/>
      <c r="R3" s="580"/>
      <c r="S3" s="580"/>
      <c r="T3" s="580"/>
      <c r="U3" s="580"/>
      <c r="V3" s="580"/>
      <c r="W3" s="580"/>
      <c r="X3" s="581" t="s">
        <v>68</v>
      </c>
    </row>
    <row r="4" spans="1:24" ht="30" customHeight="1" x14ac:dyDescent="0.15">
      <c r="A4" s="682"/>
      <c r="B4" s="683"/>
      <c r="C4" s="684"/>
      <c r="D4" s="246" t="s">
        <v>220</v>
      </c>
      <c r="E4" s="246">
        <v>7</v>
      </c>
      <c r="F4" s="246">
        <f t="shared" ref="F4:W4" si="0">+E4+1</f>
        <v>8</v>
      </c>
      <c r="G4" s="246">
        <f t="shared" ref="G4" si="1">+F4+1</f>
        <v>9</v>
      </c>
      <c r="H4" s="246">
        <f t="shared" ref="H4" si="2">+G4+1</f>
        <v>10</v>
      </c>
      <c r="I4" s="246">
        <f t="shared" ref="I4" si="3">+H4+1</f>
        <v>11</v>
      </c>
      <c r="J4" s="246">
        <f t="shared" ref="J4" si="4">+I4+1</f>
        <v>12</v>
      </c>
      <c r="K4" s="246">
        <f t="shared" ref="K4" si="5">+J4+1</f>
        <v>13</v>
      </c>
      <c r="L4" s="246">
        <f t="shared" ref="L4" si="6">+K4+1</f>
        <v>14</v>
      </c>
      <c r="M4" s="246">
        <f t="shared" ref="M4" si="7">+L4+1</f>
        <v>15</v>
      </c>
      <c r="N4" s="246">
        <f t="shared" ref="N4" si="8">+M4+1</f>
        <v>16</v>
      </c>
      <c r="O4" s="246">
        <f t="shared" ref="O4" si="9">+N4+1</f>
        <v>17</v>
      </c>
      <c r="P4" s="246">
        <f t="shared" ref="P4" si="10">+O4+1</f>
        <v>18</v>
      </c>
      <c r="Q4" s="246">
        <f t="shared" ref="Q4" si="11">+P4+1</f>
        <v>19</v>
      </c>
      <c r="R4" s="246">
        <f t="shared" si="0"/>
        <v>20</v>
      </c>
      <c r="S4" s="246">
        <f t="shared" si="0"/>
        <v>21</v>
      </c>
      <c r="T4" s="246">
        <f t="shared" si="0"/>
        <v>22</v>
      </c>
      <c r="U4" s="246">
        <f t="shared" si="0"/>
        <v>23</v>
      </c>
      <c r="V4" s="246">
        <f t="shared" si="0"/>
        <v>24</v>
      </c>
      <c r="W4" s="246">
        <f t="shared" si="0"/>
        <v>25</v>
      </c>
      <c r="X4" s="582"/>
    </row>
    <row r="5" spans="1:24" ht="15.95" customHeight="1" x14ac:dyDescent="0.15">
      <c r="A5" s="205" t="s">
        <v>77</v>
      </c>
      <c r="B5" s="583" t="s">
        <v>78</v>
      </c>
      <c r="C5" s="685"/>
      <c r="D5" s="247">
        <f>'様式10-5-2'!D5</f>
        <v>52453</v>
      </c>
      <c r="E5" s="248">
        <f>'様式10-5-2'!E5</f>
        <v>52453</v>
      </c>
      <c r="F5" s="248">
        <f>'様式10-5-2'!F5</f>
        <v>52453</v>
      </c>
      <c r="G5" s="248">
        <f>'様式10-5-2'!G5</f>
        <v>52453</v>
      </c>
      <c r="H5" s="248">
        <f>'様式10-5-2'!H5</f>
        <v>52453</v>
      </c>
      <c r="I5" s="248">
        <f>'様式10-5-2'!I5</f>
        <v>52453</v>
      </c>
      <c r="J5" s="248">
        <f>'様式10-5-2'!J5</f>
        <v>52453</v>
      </c>
      <c r="K5" s="248">
        <f>'様式10-5-2'!K5</f>
        <v>52453</v>
      </c>
      <c r="L5" s="248">
        <f>'様式10-5-2'!L5</f>
        <v>52453</v>
      </c>
      <c r="M5" s="248">
        <f>'様式10-5-2'!M5</f>
        <v>52453</v>
      </c>
      <c r="N5" s="248">
        <f>'様式10-5-2'!N5</f>
        <v>52453</v>
      </c>
      <c r="O5" s="248">
        <f>'様式10-5-2'!O5</f>
        <v>52453</v>
      </c>
      <c r="P5" s="248">
        <f>'様式10-5-2'!P5</f>
        <v>52453</v>
      </c>
      <c r="Q5" s="248">
        <f>'様式10-5-2'!Q5</f>
        <v>52453</v>
      </c>
      <c r="R5" s="248">
        <f>'様式10-5-2'!R5</f>
        <v>52453</v>
      </c>
      <c r="S5" s="248">
        <f>'様式10-5-2'!S5</f>
        <v>52453</v>
      </c>
      <c r="T5" s="248">
        <f>'様式10-5-2'!T5</f>
        <v>52453</v>
      </c>
      <c r="U5" s="248">
        <f>'様式10-5-2'!U5</f>
        <v>52453</v>
      </c>
      <c r="V5" s="248">
        <f>'様式10-5-2'!V5</f>
        <v>52453</v>
      </c>
      <c r="W5" s="248">
        <f>'様式10-5-2'!W5</f>
        <v>52453</v>
      </c>
      <c r="X5" s="249">
        <f>SUM(D5:W5)</f>
        <v>1049060</v>
      </c>
    </row>
    <row r="6" spans="1:24" ht="15.95" customHeight="1" x14ac:dyDescent="0.15">
      <c r="A6" s="585"/>
      <c r="B6" s="250" t="s">
        <v>69</v>
      </c>
      <c r="C6" s="251"/>
      <c r="D6" s="252"/>
      <c r="E6" s="253"/>
      <c r="F6" s="253"/>
      <c r="G6" s="253"/>
      <c r="H6" s="253"/>
      <c r="I6" s="253"/>
      <c r="J6" s="253"/>
      <c r="K6" s="253"/>
      <c r="L6" s="253"/>
      <c r="M6" s="253"/>
      <c r="N6" s="253"/>
      <c r="O6" s="253"/>
      <c r="P6" s="253"/>
      <c r="Q6" s="253"/>
      <c r="R6" s="253"/>
      <c r="S6" s="253"/>
      <c r="T6" s="253"/>
      <c r="U6" s="253"/>
      <c r="V6" s="253"/>
      <c r="W6" s="253"/>
      <c r="X6" s="254">
        <f>SUM(D6:W6)</f>
        <v>0</v>
      </c>
    </row>
    <row r="7" spans="1:24" ht="15.95" customHeight="1" x14ac:dyDescent="0.15">
      <c r="A7" s="585"/>
      <c r="B7" s="255" t="s">
        <v>79</v>
      </c>
      <c r="C7" s="256"/>
      <c r="D7" s="257"/>
      <c r="E7" s="258"/>
      <c r="F7" s="258"/>
      <c r="G7" s="258"/>
      <c r="H7" s="258"/>
      <c r="I7" s="258"/>
      <c r="J7" s="258"/>
      <c r="K7" s="258"/>
      <c r="L7" s="258"/>
      <c r="M7" s="258"/>
      <c r="N7" s="258"/>
      <c r="O7" s="258"/>
      <c r="P7" s="258"/>
      <c r="Q7" s="258"/>
      <c r="R7" s="258"/>
      <c r="S7" s="258"/>
      <c r="T7" s="258"/>
      <c r="U7" s="258"/>
      <c r="V7" s="258"/>
      <c r="W7" s="258"/>
      <c r="X7" s="259" t="s">
        <v>80</v>
      </c>
    </row>
    <row r="8" spans="1:24" ht="15.95" customHeight="1" x14ac:dyDescent="0.15">
      <c r="A8" s="586"/>
      <c r="B8" s="18" t="s">
        <v>81</v>
      </c>
      <c r="C8" s="19"/>
      <c r="D8" s="20">
        <f t="shared" ref="D8:W8" si="12">D6*D7</f>
        <v>0</v>
      </c>
      <c r="E8" s="21">
        <f t="shared" si="12"/>
        <v>0</v>
      </c>
      <c r="F8" s="21">
        <f t="shared" si="12"/>
        <v>0</v>
      </c>
      <c r="G8" s="21">
        <f t="shared" ref="G8:K8" si="13">G6*G7</f>
        <v>0</v>
      </c>
      <c r="H8" s="21">
        <f t="shared" si="13"/>
        <v>0</v>
      </c>
      <c r="I8" s="21">
        <f t="shared" si="13"/>
        <v>0</v>
      </c>
      <c r="J8" s="21">
        <f t="shared" si="13"/>
        <v>0</v>
      </c>
      <c r="K8" s="21">
        <f t="shared" si="13"/>
        <v>0</v>
      </c>
      <c r="L8" s="21">
        <f t="shared" ref="L8:P8" si="14">L6*L7</f>
        <v>0</v>
      </c>
      <c r="M8" s="21">
        <f t="shared" si="14"/>
        <v>0</v>
      </c>
      <c r="N8" s="21">
        <f t="shared" si="14"/>
        <v>0</v>
      </c>
      <c r="O8" s="21">
        <f t="shared" si="14"/>
        <v>0</v>
      </c>
      <c r="P8" s="21">
        <f t="shared" si="14"/>
        <v>0</v>
      </c>
      <c r="Q8" s="21">
        <f t="shared" si="12"/>
        <v>0</v>
      </c>
      <c r="R8" s="21">
        <f t="shared" si="12"/>
        <v>0</v>
      </c>
      <c r="S8" s="21">
        <f t="shared" si="12"/>
        <v>0</v>
      </c>
      <c r="T8" s="21">
        <f t="shared" si="12"/>
        <v>0</v>
      </c>
      <c r="U8" s="21">
        <f t="shared" si="12"/>
        <v>0</v>
      </c>
      <c r="V8" s="21">
        <f t="shared" si="12"/>
        <v>0</v>
      </c>
      <c r="W8" s="21">
        <f t="shared" si="12"/>
        <v>0</v>
      </c>
      <c r="X8" s="213">
        <f>SUM(D8:W8)</f>
        <v>0</v>
      </c>
    </row>
    <row r="9" spans="1:24" ht="15.95" customHeight="1" x14ac:dyDescent="0.15">
      <c r="A9" s="587"/>
      <c r="B9" s="250" t="s">
        <v>69</v>
      </c>
      <c r="C9" s="251"/>
      <c r="D9" s="260"/>
      <c r="E9" s="261"/>
      <c r="F9" s="261"/>
      <c r="G9" s="261"/>
      <c r="H9" s="261"/>
      <c r="I9" s="261"/>
      <c r="J9" s="261"/>
      <c r="K9" s="261"/>
      <c r="L9" s="261"/>
      <c r="M9" s="261"/>
      <c r="N9" s="261"/>
      <c r="O9" s="261"/>
      <c r="P9" s="261"/>
      <c r="Q9" s="261"/>
      <c r="R9" s="261"/>
      <c r="S9" s="261"/>
      <c r="T9" s="261"/>
      <c r="U9" s="261"/>
      <c r="V9" s="261"/>
      <c r="W9" s="261"/>
      <c r="X9" s="208">
        <f>SUM(D9:W9)</f>
        <v>0</v>
      </c>
    </row>
    <row r="10" spans="1:24" ht="15.95" customHeight="1" x14ac:dyDescent="0.15">
      <c r="A10" s="585"/>
      <c r="B10" s="255" t="s">
        <v>79</v>
      </c>
      <c r="C10" s="256"/>
      <c r="D10" s="257"/>
      <c r="E10" s="258"/>
      <c r="F10" s="258"/>
      <c r="G10" s="258"/>
      <c r="H10" s="258"/>
      <c r="I10" s="258"/>
      <c r="J10" s="258"/>
      <c r="K10" s="258"/>
      <c r="L10" s="258"/>
      <c r="M10" s="258"/>
      <c r="N10" s="258"/>
      <c r="O10" s="258"/>
      <c r="P10" s="258"/>
      <c r="Q10" s="258"/>
      <c r="R10" s="258"/>
      <c r="S10" s="258"/>
      <c r="T10" s="258"/>
      <c r="U10" s="258"/>
      <c r="V10" s="258"/>
      <c r="W10" s="258"/>
      <c r="X10" s="259" t="s">
        <v>80</v>
      </c>
    </row>
    <row r="11" spans="1:24" ht="15.95" customHeight="1" x14ac:dyDescent="0.15">
      <c r="A11" s="586"/>
      <c r="B11" s="18" t="s">
        <v>81</v>
      </c>
      <c r="C11" s="19"/>
      <c r="D11" s="20">
        <f t="shared" ref="D11:W11" si="15">D9*D10</f>
        <v>0</v>
      </c>
      <c r="E11" s="21">
        <f t="shared" si="15"/>
        <v>0</v>
      </c>
      <c r="F11" s="21">
        <f t="shared" si="15"/>
        <v>0</v>
      </c>
      <c r="G11" s="21">
        <f t="shared" ref="G11:K11" si="16">G9*G10</f>
        <v>0</v>
      </c>
      <c r="H11" s="21">
        <f t="shared" si="16"/>
        <v>0</v>
      </c>
      <c r="I11" s="21">
        <f t="shared" si="16"/>
        <v>0</v>
      </c>
      <c r="J11" s="21">
        <f t="shared" si="16"/>
        <v>0</v>
      </c>
      <c r="K11" s="21">
        <f t="shared" si="16"/>
        <v>0</v>
      </c>
      <c r="L11" s="21">
        <f t="shared" ref="L11:P11" si="17">L9*L10</f>
        <v>0</v>
      </c>
      <c r="M11" s="21">
        <f t="shared" si="17"/>
        <v>0</v>
      </c>
      <c r="N11" s="21">
        <f t="shared" si="17"/>
        <v>0</v>
      </c>
      <c r="O11" s="21">
        <f t="shared" si="17"/>
        <v>0</v>
      </c>
      <c r="P11" s="21">
        <f t="shared" si="17"/>
        <v>0</v>
      </c>
      <c r="Q11" s="21">
        <f t="shared" si="15"/>
        <v>0</v>
      </c>
      <c r="R11" s="21">
        <f t="shared" si="15"/>
        <v>0</v>
      </c>
      <c r="S11" s="21">
        <f t="shared" si="15"/>
        <v>0</v>
      </c>
      <c r="T11" s="21">
        <f t="shared" si="15"/>
        <v>0</v>
      </c>
      <c r="U11" s="21">
        <f t="shared" si="15"/>
        <v>0</v>
      </c>
      <c r="V11" s="21">
        <f t="shared" si="15"/>
        <v>0</v>
      </c>
      <c r="W11" s="21">
        <f t="shared" si="15"/>
        <v>0</v>
      </c>
      <c r="X11" s="213">
        <f>SUM(D11:W11)</f>
        <v>0</v>
      </c>
    </row>
    <row r="12" spans="1:24" ht="15.95" customHeight="1" x14ac:dyDescent="0.15">
      <c r="A12" s="587"/>
      <c r="B12" s="250" t="s">
        <v>69</v>
      </c>
      <c r="C12" s="251"/>
      <c r="D12" s="260"/>
      <c r="E12" s="261"/>
      <c r="F12" s="261"/>
      <c r="G12" s="261"/>
      <c r="H12" s="261"/>
      <c r="I12" s="261"/>
      <c r="J12" s="261"/>
      <c r="K12" s="261"/>
      <c r="L12" s="261"/>
      <c r="M12" s="261"/>
      <c r="N12" s="261"/>
      <c r="O12" s="261"/>
      <c r="P12" s="261"/>
      <c r="Q12" s="261"/>
      <c r="R12" s="261"/>
      <c r="S12" s="261"/>
      <c r="T12" s="261"/>
      <c r="U12" s="261"/>
      <c r="V12" s="261"/>
      <c r="W12" s="261"/>
      <c r="X12" s="208">
        <f>SUM(D12:W12)</f>
        <v>0</v>
      </c>
    </row>
    <row r="13" spans="1:24" ht="15.95" customHeight="1" x14ac:dyDescent="0.15">
      <c r="A13" s="585"/>
      <c r="B13" s="255" t="s">
        <v>79</v>
      </c>
      <c r="C13" s="256"/>
      <c r="D13" s="257"/>
      <c r="E13" s="258"/>
      <c r="F13" s="258"/>
      <c r="G13" s="258"/>
      <c r="H13" s="258"/>
      <c r="I13" s="258"/>
      <c r="J13" s="258"/>
      <c r="K13" s="258"/>
      <c r="L13" s="258"/>
      <c r="M13" s="258"/>
      <c r="N13" s="258"/>
      <c r="O13" s="258"/>
      <c r="P13" s="258"/>
      <c r="Q13" s="258"/>
      <c r="R13" s="258"/>
      <c r="S13" s="258"/>
      <c r="T13" s="258"/>
      <c r="U13" s="258"/>
      <c r="V13" s="258"/>
      <c r="W13" s="258"/>
      <c r="X13" s="259" t="s">
        <v>80</v>
      </c>
    </row>
    <row r="14" spans="1:24" ht="15.95" customHeight="1" x14ac:dyDescent="0.15">
      <c r="A14" s="586"/>
      <c r="B14" s="18" t="s">
        <v>81</v>
      </c>
      <c r="C14" s="19"/>
      <c r="D14" s="20">
        <f t="shared" ref="D14:W14" si="18">D12*D13</f>
        <v>0</v>
      </c>
      <c r="E14" s="21">
        <f t="shared" si="18"/>
        <v>0</v>
      </c>
      <c r="F14" s="21">
        <f t="shared" si="18"/>
        <v>0</v>
      </c>
      <c r="G14" s="21">
        <f t="shared" ref="G14:K14" si="19">G12*G13</f>
        <v>0</v>
      </c>
      <c r="H14" s="21">
        <f t="shared" si="19"/>
        <v>0</v>
      </c>
      <c r="I14" s="21">
        <f t="shared" si="19"/>
        <v>0</v>
      </c>
      <c r="J14" s="21">
        <f t="shared" si="19"/>
        <v>0</v>
      </c>
      <c r="K14" s="21">
        <f t="shared" si="19"/>
        <v>0</v>
      </c>
      <c r="L14" s="21">
        <f t="shared" ref="L14:P14" si="20">L12*L13</f>
        <v>0</v>
      </c>
      <c r="M14" s="21">
        <f t="shared" si="20"/>
        <v>0</v>
      </c>
      <c r="N14" s="21">
        <f t="shared" si="20"/>
        <v>0</v>
      </c>
      <c r="O14" s="21">
        <f t="shared" si="20"/>
        <v>0</v>
      </c>
      <c r="P14" s="21">
        <f t="shared" si="20"/>
        <v>0</v>
      </c>
      <c r="Q14" s="21">
        <f t="shared" si="18"/>
        <v>0</v>
      </c>
      <c r="R14" s="21">
        <f t="shared" si="18"/>
        <v>0</v>
      </c>
      <c r="S14" s="21">
        <f t="shared" si="18"/>
        <v>0</v>
      </c>
      <c r="T14" s="21">
        <f t="shared" si="18"/>
        <v>0</v>
      </c>
      <c r="U14" s="21">
        <f t="shared" si="18"/>
        <v>0</v>
      </c>
      <c r="V14" s="21">
        <f t="shared" si="18"/>
        <v>0</v>
      </c>
      <c r="W14" s="21">
        <f t="shared" si="18"/>
        <v>0</v>
      </c>
      <c r="X14" s="213">
        <f>SUM(D14:W14)</f>
        <v>0</v>
      </c>
    </row>
    <row r="15" spans="1:24" ht="15.95" customHeight="1" x14ac:dyDescent="0.15">
      <c r="A15" s="587"/>
      <c r="B15" s="250" t="s">
        <v>69</v>
      </c>
      <c r="C15" s="251"/>
      <c r="D15" s="260"/>
      <c r="E15" s="261"/>
      <c r="F15" s="261"/>
      <c r="G15" s="261"/>
      <c r="H15" s="261"/>
      <c r="I15" s="261"/>
      <c r="J15" s="261"/>
      <c r="K15" s="261"/>
      <c r="L15" s="261"/>
      <c r="M15" s="261"/>
      <c r="N15" s="261"/>
      <c r="O15" s="261"/>
      <c r="P15" s="261"/>
      <c r="Q15" s="261"/>
      <c r="R15" s="261"/>
      <c r="S15" s="261"/>
      <c r="T15" s="261"/>
      <c r="U15" s="261"/>
      <c r="V15" s="261"/>
      <c r="W15" s="261"/>
      <c r="X15" s="208">
        <f>SUM(D15:W15)</f>
        <v>0</v>
      </c>
    </row>
    <row r="16" spans="1:24" ht="15.95" customHeight="1" x14ac:dyDescent="0.15">
      <c r="A16" s="585"/>
      <c r="B16" s="255" t="s">
        <v>79</v>
      </c>
      <c r="C16" s="256"/>
      <c r="D16" s="257"/>
      <c r="E16" s="258"/>
      <c r="F16" s="258"/>
      <c r="G16" s="258"/>
      <c r="H16" s="258"/>
      <c r="I16" s="258"/>
      <c r="J16" s="258"/>
      <c r="K16" s="258"/>
      <c r="L16" s="258"/>
      <c r="M16" s="258"/>
      <c r="N16" s="258"/>
      <c r="O16" s="258"/>
      <c r="P16" s="258"/>
      <c r="Q16" s="258"/>
      <c r="R16" s="258"/>
      <c r="S16" s="258"/>
      <c r="T16" s="258"/>
      <c r="U16" s="258"/>
      <c r="V16" s="258"/>
      <c r="W16" s="258"/>
      <c r="X16" s="259" t="s">
        <v>80</v>
      </c>
    </row>
    <row r="17" spans="1:24" ht="15.95" customHeight="1" x14ac:dyDescent="0.15">
      <c r="A17" s="586"/>
      <c r="B17" s="18" t="s">
        <v>81</v>
      </c>
      <c r="C17" s="19"/>
      <c r="D17" s="20">
        <f t="shared" ref="D17:W17" si="21">D15*D16</f>
        <v>0</v>
      </c>
      <c r="E17" s="21">
        <f t="shared" si="21"/>
        <v>0</v>
      </c>
      <c r="F17" s="21">
        <f t="shared" si="21"/>
        <v>0</v>
      </c>
      <c r="G17" s="21">
        <f t="shared" ref="G17:K17" si="22">G15*G16</f>
        <v>0</v>
      </c>
      <c r="H17" s="21">
        <f t="shared" si="22"/>
        <v>0</v>
      </c>
      <c r="I17" s="21">
        <f t="shared" si="22"/>
        <v>0</v>
      </c>
      <c r="J17" s="21">
        <f t="shared" si="22"/>
        <v>0</v>
      </c>
      <c r="K17" s="21">
        <f t="shared" si="22"/>
        <v>0</v>
      </c>
      <c r="L17" s="21">
        <f t="shared" ref="L17:P17" si="23">L15*L16</f>
        <v>0</v>
      </c>
      <c r="M17" s="21">
        <f t="shared" si="23"/>
        <v>0</v>
      </c>
      <c r="N17" s="21">
        <f t="shared" si="23"/>
        <v>0</v>
      </c>
      <c r="O17" s="21">
        <f t="shared" si="23"/>
        <v>0</v>
      </c>
      <c r="P17" s="21">
        <f t="shared" si="23"/>
        <v>0</v>
      </c>
      <c r="Q17" s="21">
        <f t="shared" si="21"/>
        <v>0</v>
      </c>
      <c r="R17" s="21">
        <f t="shared" si="21"/>
        <v>0</v>
      </c>
      <c r="S17" s="21">
        <f t="shared" si="21"/>
        <v>0</v>
      </c>
      <c r="T17" s="21">
        <f t="shared" si="21"/>
        <v>0</v>
      </c>
      <c r="U17" s="21">
        <f t="shared" si="21"/>
        <v>0</v>
      </c>
      <c r="V17" s="21">
        <f t="shared" si="21"/>
        <v>0</v>
      </c>
      <c r="W17" s="21">
        <f t="shared" si="21"/>
        <v>0</v>
      </c>
      <c r="X17" s="213">
        <f>SUM(D17:W17)</f>
        <v>0</v>
      </c>
    </row>
    <row r="18" spans="1:24" ht="15.95" customHeight="1" x14ac:dyDescent="0.15">
      <c r="A18" s="587"/>
      <c r="B18" s="250" t="s">
        <v>69</v>
      </c>
      <c r="C18" s="251"/>
      <c r="D18" s="260"/>
      <c r="E18" s="261"/>
      <c r="F18" s="261"/>
      <c r="G18" s="261"/>
      <c r="H18" s="261"/>
      <c r="I18" s="261"/>
      <c r="J18" s="261"/>
      <c r="K18" s="261"/>
      <c r="L18" s="261"/>
      <c r="M18" s="261"/>
      <c r="N18" s="261"/>
      <c r="O18" s="261"/>
      <c r="P18" s="261"/>
      <c r="Q18" s="261"/>
      <c r="R18" s="261"/>
      <c r="S18" s="261"/>
      <c r="T18" s="261"/>
      <c r="U18" s="261"/>
      <c r="V18" s="261"/>
      <c r="W18" s="261"/>
      <c r="X18" s="208">
        <f>SUM(D18:W18)</f>
        <v>0</v>
      </c>
    </row>
    <row r="19" spans="1:24" ht="15.95" customHeight="1" x14ac:dyDescent="0.15">
      <c r="A19" s="585"/>
      <c r="B19" s="255" t="s">
        <v>79</v>
      </c>
      <c r="C19" s="256"/>
      <c r="D19" s="257"/>
      <c r="E19" s="258"/>
      <c r="F19" s="258"/>
      <c r="G19" s="258"/>
      <c r="H19" s="258"/>
      <c r="I19" s="258"/>
      <c r="J19" s="258"/>
      <c r="K19" s="258"/>
      <c r="L19" s="258"/>
      <c r="M19" s="258"/>
      <c r="N19" s="258"/>
      <c r="O19" s="258"/>
      <c r="P19" s="258"/>
      <c r="Q19" s="258"/>
      <c r="R19" s="258"/>
      <c r="S19" s="258"/>
      <c r="T19" s="258"/>
      <c r="U19" s="258"/>
      <c r="V19" s="258"/>
      <c r="W19" s="258"/>
      <c r="X19" s="259" t="s">
        <v>80</v>
      </c>
    </row>
    <row r="20" spans="1:24" ht="15.95" customHeight="1" x14ac:dyDescent="0.15">
      <c r="A20" s="586"/>
      <c r="B20" s="18" t="s">
        <v>81</v>
      </c>
      <c r="C20" s="19"/>
      <c r="D20" s="20">
        <f t="shared" ref="D20:W20" si="24">D18*D19</f>
        <v>0</v>
      </c>
      <c r="E20" s="21">
        <f t="shared" si="24"/>
        <v>0</v>
      </c>
      <c r="F20" s="21">
        <f t="shared" si="24"/>
        <v>0</v>
      </c>
      <c r="G20" s="21">
        <f t="shared" ref="G20:K20" si="25">G18*G19</f>
        <v>0</v>
      </c>
      <c r="H20" s="21">
        <f t="shared" si="25"/>
        <v>0</v>
      </c>
      <c r="I20" s="21">
        <f t="shared" si="25"/>
        <v>0</v>
      </c>
      <c r="J20" s="21">
        <f t="shared" si="25"/>
        <v>0</v>
      </c>
      <c r="K20" s="21">
        <f t="shared" si="25"/>
        <v>0</v>
      </c>
      <c r="L20" s="21">
        <f t="shared" ref="L20:P20" si="26">L18*L19</f>
        <v>0</v>
      </c>
      <c r="M20" s="21">
        <f t="shared" si="26"/>
        <v>0</v>
      </c>
      <c r="N20" s="21">
        <f t="shared" si="26"/>
        <v>0</v>
      </c>
      <c r="O20" s="21">
        <f t="shared" si="26"/>
        <v>0</v>
      </c>
      <c r="P20" s="21">
        <f t="shared" si="26"/>
        <v>0</v>
      </c>
      <c r="Q20" s="21">
        <f t="shared" si="24"/>
        <v>0</v>
      </c>
      <c r="R20" s="21">
        <f t="shared" si="24"/>
        <v>0</v>
      </c>
      <c r="S20" s="21">
        <f t="shared" si="24"/>
        <v>0</v>
      </c>
      <c r="T20" s="21">
        <f t="shared" si="24"/>
        <v>0</v>
      </c>
      <c r="U20" s="21">
        <f t="shared" si="24"/>
        <v>0</v>
      </c>
      <c r="V20" s="21">
        <f t="shared" si="24"/>
        <v>0</v>
      </c>
      <c r="W20" s="21">
        <f t="shared" si="24"/>
        <v>0</v>
      </c>
      <c r="X20" s="213">
        <f>SUM(D20:W20)</f>
        <v>0</v>
      </c>
    </row>
    <row r="21" spans="1:24" ht="15.95" customHeight="1" x14ac:dyDescent="0.15">
      <c r="A21" s="587"/>
      <c r="B21" s="250" t="s">
        <v>69</v>
      </c>
      <c r="C21" s="251"/>
      <c r="D21" s="260"/>
      <c r="E21" s="261"/>
      <c r="F21" s="261"/>
      <c r="G21" s="261"/>
      <c r="H21" s="261"/>
      <c r="I21" s="261"/>
      <c r="J21" s="261"/>
      <c r="K21" s="261"/>
      <c r="L21" s="261"/>
      <c r="M21" s="261"/>
      <c r="N21" s="261"/>
      <c r="O21" s="261"/>
      <c r="P21" s="261"/>
      <c r="Q21" s="261"/>
      <c r="R21" s="261"/>
      <c r="S21" s="261"/>
      <c r="T21" s="261"/>
      <c r="U21" s="261"/>
      <c r="V21" s="261"/>
      <c r="W21" s="261"/>
      <c r="X21" s="208">
        <f>SUM(D21:W21)</f>
        <v>0</v>
      </c>
    </row>
    <row r="22" spans="1:24" ht="15.95" customHeight="1" x14ac:dyDescent="0.15">
      <c r="A22" s="585"/>
      <c r="B22" s="255" t="s">
        <v>79</v>
      </c>
      <c r="C22" s="256"/>
      <c r="D22" s="257"/>
      <c r="E22" s="258"/>
      <c r="F22" s="258"/>
      <c r="G22" s="258"/>
      <c r="H22" s="258"/>
      <c r="I22" s="258"/>
      <c r="J22" s="258"/>
      <c r="K22" s="258"/>
      <c r="L22" s="258"/>
      <c r="M22" s="258"/>
      <c r="N22" s="258"/>
      <c r="O22" s="258"/>
      <c r="P22" s="258"/>
      <c r="Q22" s="258"/>
      <c r="R22" s="258"/>
      <c r="S22" s="258"/>
      <c r="T22" s="258"/>
      <c r="U22" s="258"/>
      <c r="V22" s="258"/>
      <c r="W22" s="258"/>
      <c r="X22" s="259" t="s">
        <v>80</v>
      </c>
    </row>
    <row r="23" spans="1:24" ht="15.95" customHeight="1" x14ac:dyDescent="0.15">
      <c r="A23" s="586"/>
      <c r="B23" s="18" t="s">
        <v>81</v>
      </c>
      <c r="C23" s="19"/>
      <c r="D23" s="20">
        <f t="shared" ref="D23:W23" si="27">D21*D22</f>
        <v>0</v>
      </c>
      <c r="E23" s="21">
        <f t="shared" si="27"/>
        <v>0</v>
      </c>
      <c r="F23" s="21">
        <f t="shared" si="27"/>
        <v>0</v>
      </c>
      <c r="G23" s="21">
        <f t="shared" ref="G23:K23" si="28">G21*G22</f>
        <v>0</v>
      </c>
      <c r="H23" s="21">
        <f t="shared" si="28"/>
        <v>0</v>
      </c>
      <c r="I23" s="21">
        <f t="shared" si="28"/>
        <v>0</v>
      </c>
      <c r="J23" s="21">
        <f t="shared" si="28"/>
        <v>0</v>
      </c>
      <c r="K23" s="21">
        <f t="shared" si="28"/>
        <v>0</v>
      </c>
      <c r="L23" s="21">
        <f t="shared" ref="L23:P23" si="29">L21*L22</f>
        <v>0</v>
      </c>
      <c r="M23" s="21">
        <f t="shared" si="29"/>
        <v>0</v>
      </c>
      <c r="N23" s="21">
        <f t="shared" si="29"/>
        <v>0</v>
      </c>
      <c r="O23" s="21">
        <f t="shared" si="29"/>
        <v>0</v>
      </c>
      <c r="P23" s="21">
        <f t="shared" si="29"/>
        <v>0</v>
      </c>
      <c r="Q23" s="21">
        <f t="shared" si="27"/>
        <v>0</v>
      </c>
      <c r="R23" s="21">
        <f t="shared" si="27"/>
        <v>0</v>
      </c>
      <c r="S23" s="21">
        <f t="shared" si="27"/>
        <v>0</v>
      </c>
      <c r="T23" s="21">
        <f t="shared" si="27"/>
        <v>0</v>
      </c>
      <c r="U23" s="21">
        <f t="shared" si="27"/>
        <v>0</v>
      </c>
      <c r="V23" s="21">
        <f t="shared" si="27"/>
        <v>0</v>
      </c>
      <c r="W23" s="21">
        <f t="shared" si="27"/>
        <v>0</v>
      </c>
      <c r="X23" s="213">
        <f>SUM(D23:W23)</f>
        <v>0</v>
      </c>
    </row>
    <row r="24" spans="1:24" ht="15.95" customHeight="1" x14ac:dyDescent="0.15">
      <c r="A24" s="587"/>
      <c r="B24" s="250" t="s">
        <v>69</v>
      </c>
      <c r="C24" s="251"/>
      <c r="D24" s="260"/>
      <c r="E24" s="261"/>
      <c r="F24" s="261"/>
      <c r="G24" s="261"/>
      <c r="H24" s="261"/>
      <c r="I24" s="261"/>
      <c r="J24" s="261"/>
      <c r="K24" s="261"/>
      <c r="L24" s="261"/>
      <c r="M24" s="261"/>
      <c r="N24" s="261"/>
      <c r="O24" s="261"/>
      <c r="P24" s="261"/>
      <c r="Q24" s="261"/>
      <c r="R24" s="261"/>
      <c r="S24" s="261"/>
      <c r="T24" s="261"/>
      <c r="U24" s="261"/>
      <c r="V24" s="261"/>
      <c r="W24" s="261"/>
      <c r="X24" s="208">
        <f>SUM(D24:W24)</f>
        <v>0</v>
      </c>
    </row>
    <row r="25" spans="1:24" ht="15.95" customHeight="1" x14ac:dyDescent="0.15">
      <c r="A25" s="585"/>
      <c r="B25" s="255" t="s">
        <v>79</v>
      </c>
      <c r="C25" s="256"/>
      <c r="D25" s="257"/>
      <c r="E25" s="258"/>
      <c r="F25" s="258"/>
      <c r="G25" s="258"/>
      <c r="H25" s="258"/>
      <c r="I25" s="258"/>
      <c r="J25" s="258"/>
      <c r="K25" s="258"/>
      <c r="L25" s="258"/>
      <c r="M25" s="258"/>
      <c r="N25" s="258"/>
      <c r="O25" s="258"/>
      <c r="P25" s="258"/>
      <c r="Q25" s="258"/>
      <c r="R25" s="258"/>
      <c r="S25" s="258"/>
      <c r="T25" s="258"/>
      <c r="U25" s="258"/>
      <c r="V25" s="258"/>
      <c r="W25" s="258"/>
      <c r="X25" s="259" t="s">
        <v>80</v>
      </c>
    </row>
    <row r="26" spans="1:24" ht="15.95" customHeight="1" x14ac:dyDescent="0.15">
      <c r="A26" s="586"/>
      <c r="B26" s="18" t="s">
        <v>81</v>
      </c>
      <c r="C26" s="19"/>
      <c r="D26" s="20">
        <f t="shared" ref="D26:W26" si="30">D24*D25</f>
        <v>0</v>
      </c>
      <c r="E26" s="21">
        <f t="shared" si="30"/>
        <v>0</v>
      </c>
      <c r="F26" s="21">
        <f t="shared" si="30"/>
        <v>0</v>
      </c>
      <c r="G26" s="21">
        <f t="shared" ref="G26:K26" si="31">G24*G25</f>
        <v>0</v>
      </c>
      <c r="H26" s="21">
        <f t="shared" si="31"/>
        <v>0</v>
      </c>
      <c r="I26" s="21">
        <f t="shared" si="31"/>
        <v>0</v>
      </c>
      <c r="J26" s="21">
        <f t="shared" si="31"/>
        <v>0</v>
      </c>
      <c r="K26" s="21">
        <f t="shared" si="31"/>
        <v>0</v>
      </c>
      <c r="L26" s="21">
        <f t="shared" ref="L26:P26" si="32">L24*L25</f>
        <v>0</v>
      </c>
      <c r="M26" s="21">
        <f t="shared" si="32"/>
        <v>0</v>
      </c>
      <c r="N26" s="21">
        <f t="shared" si="32"/>
        <v>0</v>
      </c>
      <c r="O26" s="21">
        <f t="shared" si="32"/>
        <v>0</v>
      </c>
      <c r="P26" s="21">
        <f t="shared" si="32"/>
        <v>0</v>
      </c>
      <c r="Q26" s="21">
        <f t="shared" si="30"/>
        <v>0</v>
      </c>
      <c r="R26" s="21">
        <f t="shared" si="30"/>
        <v>0</v>
      </c>
      <c r="S26" s="21">
        <f t="shared" si="30"/>
        <v>0</v>
      </c>
      <c r="T26" s="21">
        <f t="shared" si="30"/>
        <v>0</v>
      </c>
      <c r="U26" s="21">
        <f t="shared" si="30"/>
        <v>0</v>
      </c>
      <c r="V26" s="21">
        <f t="shared" si="30"/>
        <v>0</v>
      </c>
      <c r="W26" s="21">
        <f t="shared" si="30"/>
        <v>0</v>
      </c>
      <c r="X26" s="213">
        <f>SUM(D26:W26)</f>
        <v>0</v>
      </c>
    </row>
    <row r="27" spans="1:24" ht="15.95" customHeight="1" x14ac:dyDescent="0.15">
      <c r="A27" s="587"/>
      <c r="B27" s="250" t="s">
        <v>69</v>
      </c>
      <c r="C27" s="251"/>
      <c r="D27" s="260"/>
      <c r="E27" s="261"/>
      <c r="F27" s="261"/>
      <c r="G27" s="261"/>
      <c r="H27" s="261"/>
      <c r="I27" s="261"/>
      <c r="J27" s="261"/>
      <c r="K27" s="261"/>
      <c r="L27" s="261"/>
      <c r="M27" s="261"/>
      <c r="N27" s="261"/>
      <c r="O27" s="261"/>
      <c r="P27" s="261"/>
      <c r="Q27" s="261"/>
      <c r="R27" s="261"/>
      <c r="S27" s="261"/>
      <c r="T27" s="261"/>
      <c r="U27" s="261"/>
      <c r="V27" s="261"/>
      <c r="W27" s="261"/>
      <c r="X27" s="208">
        <f>SUM(D27:W27)</f>
        <v>0</v>
      </c>
    </row>
    <row r="28" spans="1:24" ht="15.95" customHeight="1" x14ac:dyDescent="0.15">
      <c r="A28" s="585"/>
      <c r="B28" s="255" t="s">
        <v>79</v>
      </c>
      <c r="C28" s="256"/>
      <c r="D28" s="257"/>
      <c r="E28" s="258"/>
      <c r="F28" s="258"/>
      <c r="G28" s="258"/>
      <c r="H28" s="258"/>
      <c r="I28" s="258"/>
      <c r="J28" s="258"/>
      <c r="K28" s="258"/>
      <c r="L28" s="258"/>
      <c r="M28" s="258"/>
      <c r="N28" s="258"/>
      <c r="O28" s="258"/>
      <c r="P28" s="258"/>
      <c r="Q28" s="258"/>
      <c r="R28" s="258"/>
      <c r="S28" s="258"/>
      <c r="T28" s="258"/>
      <c r="U28" s="258"/>
      <c r="V28" s="258"/>
      <c r="W28" s="258"/>
      <c r="X28" s="259" t="s">
        <v>80</v>
      </c>
    </row>
    <row r="29" spans="1:24" ht="15.95" customHeight="1" x14ac:dyDescent="0.15">
      <c r="A29" s="586"/>
      <c r="B29" s="18" t="s">
        <v>81</v>
      </c>
      <c r="C29" s="19"/>
      <c r="D29" s="20">
        <f t="shared" ref="D29:W29" si="33">D27*D28</f>
        <v>0</v>
      </c>
      <c r="E29" s="21">
        <f t="shared" si="33"/>
        <v>0</v>
      </c>
      <c r="F29" s="21">
        <f t="shared" si="33"/>
        <v>0</v>
      </c>
      <c r="G29" s="21">
        <f t="shared" ref="G29:K29" si="34">G27*G28</f>
        <v>0</v>
      </c>
      <c r="H29" s="21">
        <f t="shared" si="34"/>
        <v>0</v>
      </c>
      <c r="I29" s="21">
        <f t="shared" si="34"/>
        <v>0</v>
      </c>
      <c r="J29" s="21">
        <f t="shared" si="34"/>
        <v>0</v>
      </c>
      <c r="K29" s="21">
        <f t="shared" si="34"/>
        <v>0</v>
      </c>
      <c r="L29" s="21">
        <f t="shared" ref="L29:P29" si="35">L27*L28</f>
        <v>0</v>
      </c>
      <c r="M29" s="21">
        <f t="shared" si="35"/>
        <v>0</v>
      </c>
      <c r="N29" s="21">
        <f t="shared" si="35"/>
        <v>0</v>
      </c>
      <c r="O29" s="21">
        <f t="shared" si="35"/>
        <v>0</v>
      </c>
      <c r="P29" s="21">
        <f t="shared" si="35"/>
        <v>0</v>
      </c>
      <c r="Q29" s="21">
        <f t="shared" si="33"/>
        <v>0</v>
      </c>
      <c r="R29" s="21">
        <f t="shared" si="33"/>
        <v>0</v>
      </c>
      <c r="S29" s="21">
        <f t="shared" si="33"/>
        <v>0</v>
      </c>
      <c r="T29" s="21">
        <f t="shared" si="33"/>
        <v>0</v>
      </c>
      <c r="U29" s="21">
        <f t="shared" si="33"/>
        <v>0</v>
      </c>
      <c r="V29" s="21">
        <f t="shared" si="33"/>
        <v>0</v>
      </c>
      <c r="W29" s="21">
        <f t="shared" si="33"/>
        <v>0</v>
      </c>
      <c r="X29" s="213">
        <f>SUM(D29:W29)</f>
        <v>0</v>
      </c>
    </row>
    <row r="30" spans="1:24" ht="15.95" customHeight="1" x14ac:dyDescent="0.15">
      <c r="A30" s="587"/>
      <c r="B30" s="250" t="s">
        <v>69</v>
      </c>
      <c r="C30" s="251"/>
      <c r="D30" s="260"/>
      <c r="E30" s="261"/>
      <c r="F30" s="261"/>
      <c r="G30" s="261"/>
      <c r="H30" s="261"/>
      <c r="I30" s="261"/>
      <c r="J30" s="261"/>
      <c r="K30" s="261"/>
      <c r="L30" s="261"/>
      <c r="M30" s="261"/>
      <c r="N30" s="261"/>
      <c r="O30" s="261"/>
      <c r="P30" s="261"/>
      <c r="Q30" s="261"/>
      <c r="R30" s="261"/>
      <c r="S30" s="261"/>
      <c r="T30" s="261"/>
      <c r="U30" s="261"/>
      <c r="V30" s="261"/>
      <c r="W30" s="261"/>
      <c r="X30" s="208">
        <f>SUM(D30:W30)</f>
        <v>0</v>
      </c>
    </row>
    <row r="31" spans="1:24" ht="15.95" customHeight="1" x14ac:dyDescent="0.15">
      <c r="A31" s="585"/>
      <c r="B31" s="255" t="s">
        <v>79</v>
      </c>
      <c r="C31" s="256"/>
      <c r="D31" s="257"/>
      <c r="E31" s="258"/>
      <c r="F31" s="258"/>
      <c r="G31" s="258"/>
      <c r="H31" s="258"/>
      <c r="I31" s="258"/>
      <c r="J31" s="258"/>
      <c r="K31" s="258"/>
      <c r="L31" s="258"/>
      <c r="M31" s="258"/>
      <c r="N31" s="258"/>
      <c r="O31" s="258"/>
      <c r="P31" s="258"/>
      <c r="Q31" s="258"/>
      <c r="R31" s="258"/>
      <c r="S31" s="258"/>
      <c r="T31" s="258"/>
      <c r="U31" s="258"/>
      <c r="V31" s="258"/>
      <c r="W31" s="258"/>
      <c r="X31" s="259" t="s">
        <v>80</v>
      </c>
    </row>
    <row r="32" spans="1:24" ht="15.95" customHeight="1" x14ac:dyDescent="0.15">
      <c r="A32" s="586"/>
      <c r="B32" s="18" t="s">
        <v>81</v>
      </c>
      <c r="C32" s="19"/>
      <c r="D32" s="20">
        <f t="shared" ref="D32:W32" si="36">D30*D31</f>
        <v>0</v>
      </c>
      <c r="E32" s="21">
        <f t="shared" si="36"/>
        <v>0</v>
      </c>
      <c r="F32" s="21">
        <f t="shared" si="36"/>
        <v>0</v>
      </c>
      <c r="G32" s="21">
        <f t="shared" ref="G32:K32" si="37">G30*G31</f>
        <v>0</v>
      </c>
      <c r="H32" s="21">
        <f t="shared" si="37"/>
        <v>0</v>
      </c>
      <c r="I32" s="21">
        <f t="shared" si="37"/>
        <v>0</v>
      </c>
      <c r="J32" s="21">
        <f t="shared" si="37"/>
        <v>0</v>
      </c>
      <c r="K32" s="21">
        <f t="shared" si="37"/>
        <v>0</v>
      </c>
      <c r="L32" s="21">
        <f t="shared" ref="L32:P32" si="38">L30*L31</f>
        <v>0</v>
      </c>
      <c r="M32" s="21">
        <f t="shared" si="38"/>
        <v>0</v>
      </c>
      <c r="N32" s="21">
        <f t="shared" si="38"/>
        <v>0</v>
      </c>
      <c r="O32" s="21">
        <f t="shared" si="38"/>
        <v>0</v>
      </c>
      <c r="P32" s="21">
        <f t="shared" si="38"/>
        <v>0</v>
      </c>
      <c r="Q32" s="21">
        <f t="shared" si="36"/>
        <v>0</v>
      </c>
      <c r="R32" s="21">
        <f t="shared" si="36"/>
        <v>0</v>
      </c>
      <c r="S32" s="21">
        <f t="shared" si="36"/>
        <v>0</v>
      </c>
      <c r="T32" s="21">
        <f t="shared" si="36"/>
        <v>0</v>
      </c>
      <c r="U32" s="21">
        <f t="shared" si="36"/>
        <v>0</v>
      </c>
      <c r="V32" s="21">
        <f t="shared" si="36"/>
        <v>0</v>
      </c>
      <c r="W32" s="21">
        <f t="shared" si="36"/>
        <v>0</v>
      </c>
      <c r="X32" s="213">
        <f>SUM(D32:W32)</f>
        <v>0</v>
      </c>
    </row>
    <row r="33" spans="1:24" ht="15.95" customHeight="1" x14ac:dyDescent="0.15">
      <c r="A33" s="587"/>
      <c r="B33" s="250" t="s">
        <v>69</v>
      </c>
      <c r="C33" s="251"/>
      <c r="D33" s="260"/>
      <c r="E33" s="261"/>
      <c r="F33" s="261"/>
      <c r="G33" s="261"/>
      <c r="H33" s="261"/>
      <c r="I33" s="261"/>
      <c r="J33" s="261"/>
      <c r="K33" s="261"/>
      <c r="L33" s="261"/>
      <c r="M33" s="261"/>
      <c r="N33" s="261"/>
      <c r="O33" s="261"/>
      <c r="P33" s="261"/>
      <c r="Q33" s="261"/>
      <c r="R33" s="261"/>
      <c r="S33" s="261"/>
      <c r="T33" s="261"/>
      <c r="U33" s="261"/>
      <c r="V33" s="261"/>
      <c r="W33" s="261"/>
      <c r="X33" s="208">
        <f>SUM(D33:W33)</f>
        <v>0</v>
      </c>
    </row>
    <row r="34" spans="1:24" ht="15.95" customHeight="1" x14ac:dyDescent="0.15">
      <c r="A34" s="585"/>
      <c r="B34" s="255" t="s">
        <v>79</v>
      </c>
      <c r="C34" s="256"/>
      <c r="D34" s="257"/>
      <c r="E34" s="258"/>
      <c r="F34" s="258"/>
      <c r="G34" s="258"/>
      <c r="H34" s="258"/>
      <c r="I34" s="258"/>
      <c r="J34" s="258"/>
      <c r="K34" s="258"/>
      <c r="L34" s="258"/>
      <c r="M34" s="258"/>
      <c r="N34" s="258"/>
      <c r="O34" s="258"/>
      <c r="P34" s="258"/>
      <c r="Q34" s="258"/>
      <c r="R34" s="258"/>
      <c r="S34" s="258"/>
      <c r="T34" s="258"/>
      <c r="U34" s="258"/>
      <c r="V34" s="258"/>
      <c r="W34" s="258"/>
      <c r="X34" s="259" t="s">
        <v>80</v>
      </c>
    </row>
    <row r="35" spans="1:24" ht="15.95" customHeight="1" x14ac:dyDescent="0.15">
      <c r="A35" s="586"/>
      <c r="B35" s="18" t="s">
        <v>81</v>
      </c>
      <c r="C35" s="19"/>
      <c r="D35" s="20">
        <f t="shared" ref="D35:W35" si="39">D33*D34</f>
        <v>0</v>
      </c>
      <c r="E35" s="21">
        <f t="shared" si="39"/>
        <v>0</v>
      </c>
      <c r="F35" s="21">
        <f t="shared" si="39"/>
        <v>0</v>
      </c>
      <c r="G35" s="21">
        <f t="shared" ref="G35:K35" si="40">G33*G34</f>
        <v>0</v>
      </c>
      <c r="H35" s="21">
        <f t="shared" si="40"/>
        <v>0</v>
      </c>
      <c r="I35" s="21">
        <f t="shared" si="40"/>
        <v>0</v>
      </c>
      <c r="J35" s="21">
        <f t="shared" si="40"/>
        <v>0</v>
      </c>
      <c r="K35" s="21">
        <f t="shared" si="40"/>
        <v>0</v>
      </c>
      <c r="L35" s="21">
        <f t="shared" ref="L35:P35" si="41">L33*L34</f>
        <v>0</v>
      </c>
      <c r="M35" s="21">
        <f t="shared" si="41"/>
        <v>0</v>
      </c>
      <c r="N35" s="21">
        <f t="shared" si="41"/>
        <v>0</v>
      </c>
      <c r="O35" s="21">
        <f t="shared" si="41"/>
        <v>0</v>
      </c>
      <c r="P35" s="21">
        <f t="shared" si="41"/>
        <v>0</v>
      </c>
      <c r="Q35" s="21">
        <f t="shared" si="39"/>
        <v>0</v>
      </c>
      <c r="R35" s="21">
        <f t="shared" si="39"/>
        <v>0</v>
      </c>
      <c r="S35" s="21">
        <f t="shared" si="39"/>
        <v>0</v>
      </c>
      <c r="T35" s="21">
        <f t="shared" si="39"/>
        <v>0</v>
      </c>
      <c r="U35" s="21">
        <f t="shared" si="39"/>
        <v>0</v>
      </c>
      <c r="V35" s="21">
        <f t="shared" si="39"/>
        <v>0</v>
      </c>
      <c r="W35" s="21">
        <f t="shared" si="39"/>
        <v>0</v>
      </c>
      <c r="X35" s="213">
        <f>SUM(D35:W35)</f>
        <v>0</v>
      </c>
    </row>
    <row r="36" spans="1:24" ht="15.95" customHeight="1" x14ac:dyDescent="0.15">
      <c r="A36" s="587"/>
      <c r="B36" s="250" t="s">
        <v>69</v>
      </c>
      <c r="C36" s="251"/>
      <c r="D36" s="260"/>
      <c r="E36" s="261"/>
      <c r="F36" s="261"/>
      <c r="G36" s="261"/>
      <c r="H36" s="261"/>
      <c r="I36" s="261"/>
      <c r="J36" s="261"/>
      <c r="K36" s="261"/>
      <c r="L36" s="261"/>
      <c r="M36" s="261"/>
      <c r="N36" s="261"/>
      <c r="O36" s="261"/>
      <c r="P36" s="261"/>
      <c r="Q36" s="261"/>
      <c r="R36" s="261"/>
      <c r="S36" s="261"/>
      <c r="T36" s="261"/>
      <c r="U36" s="261"/>
      <c r="V36" s="261"/>
      <c r="W36" s="261"/>
      <c r="X36" s="208">
        <f>SUM(D36:W36)</f>
        <v>0</v>
      </c>
    </row>
    <row r="37" spans="1:24" ht="15.95" customHeight="1" x14ac:dyDescent="0.15">
      <c r="A37" s="585"/>
      <c r="B37" s="255" t="s">
        <v>79</v>
      </c>
      <c r="C37" s="256"/>
      <c r="D37" s="257"/>
      <c r="E37" s="258"/>
      <c r="F37" s="258"/>
      <c r="G37" s="258"/>
      <c r="H37" s="258"/>
      <c r="I37" s="258"/>
      <c r="J37" s="258"/>
      <c r="K37" s="258"/>
      <c r="L37" s="258"/>
      <c r="M37" s="258"/>
      <c r="N37" s="258"/>
      <c r="O37" s="258"/>
      <c r="P37" s="258"/>
      <c r="Q37" s="258"/>
      <c r="R37" s="258"/>
      <c r="S37" s="258"/>
      <c r="T37" s="258"/>
      <c r="U37" s="258"/>
      <c r="V37" s="258"/>
      <c r="W37" s="258"/>
      <c r="X37" s="259" t="s">
        <v>80</v>
      </c>
    </row>
    <row r="38" spans="1:24" ht="15.95" customHeight="1" x14ac:dyDescent="0.15">
      <c r="A38" s="586"/>
      <c r="B38" s="18" t="s">
        <v>81</v>
      </c>
      <c r="C38" s="19"/>
      <c r="D38" s="20">
        <f t="shared" ref="D38:W38" si="42">D36*D37</f>
        <v>0</v>
      </c>
      <c r="E38" s="21">
        <f t="shared" si="42"/>
        <v>0</v>
      </c>
      <c r="F38" s="21">
        <f t="shared" si="42"/>
        <v>0</v>
      </c>
      <c r="G38" s="21">
        <f t="shared" ref="G38:K38" si="43">G36*G37</f>
        <v>0</v>
      </c>
      <c r="H38" s="21">
        <f t="shared" si="43"/>
        <v>0</v>
      </c>
      <c r="I38" s="21">
        <f t="shared" si="43"/>
        <v>0</v>
      </c>
      <c r="J38" s="21">
        <f t="shared" si="43"/>
        <v>0</v>
      </c>
      <c r="K38" s="21">
        <f t="shared" si="43"/>
        <v>0</v>
      </c>
      <c r="L38" s="21">
        <f t="shared" ref="L38:P38" si="44">L36*L37</f>
        <v>0</v>
      </c>
      <c r="M38" s="21">
        <f t="shared" si="44"/>
        <v>0</v>
      </c>
      <c r="N38" s="21">
        <f t="shared" si="44"/>
        <v>0</v>
      </c>
      <c r="O38" s="21">
        <f t="shared" si="44"/>
        <v>0</v>
      </c>
      <c r="P38" s="21">
        <f t="shared" si="44"/>
        <v>0</v>
      </c>
      <c r="Q38" s="21">
        <f t="shared" si="42"/>
        <v>0</v>
      </c>
      <c r="R38" s="21">
        <f t="shared" si="42"/>
        <v>0</v>
      </c>
      <c r="S38" s="21">
        <f t="shared" si="42"/>
        <v>0</v>
      </c>
      <c r="T38" s="21">
        <f t="shared" si="42"/>
        <v>0</v>
      </c>
      <c r="U38" s="21">
        <f t="shared" si="42"/>
        <v>0</v>
      </c>
      <c r="V38" s="21">
        <f t="shared" si="42"/>
        <v>0</v>
      </c>
      <c r="W38" s="21">
        <f t="shared" si="42"/>
        <v>0</v>
      </c>
      <c r="X38" s="213">
        <f>SUM(D38:W38)</f>
        <v>0</v>
      </c>
    </row>
    <row r="39" spans="1:24" ht="15.95" customHeight="1" x14ac:dyDescent="0.15">
      <c r="A39" s="587"/>
      <c r="B39" s="250" t="s">
        <v>69</v>
      </c>
      <c r="C39" s="251"/>
      <c r="D39" s="260"/>
      <c r="E39" s="261"/>
      <c r="F39" s="261"/>
      <c r="G39" s="261"/>
      <c r="H39" s="261"/>
      <c r="I39" s="261"/>
      <c r="J39" s="261"/>
      <c r="K39" s="261"/>
      <c r="L39" s="261"/>
      <c r="M39" s="261"/>
      <c r="N39" s="261"/>
      <c r="O39" s="261"/>
      <c r="P39" s="261"/>
      <c r="Q39" s="261"/>
      <c r="R39" s="261"/>
      <c r="S39" s="261"/>
      <c r="T39" s="261"/>
      <c r="U39" s="261"/>
      <c r="V39" s="261"/>
      <c r="W39" s="261"/>
      <c r="X39" s="208">
        <f>SUM(D39:W39)</f>
        <v>0</v>
      </c>
    </row>
    <row r="40" spans="1:24" ht="15.95" customHeight="1" x14ac:dyDescent="0.15">
      <c r="A40" s="585"/>
      <c r="B40" s="255" t="s">
        <v>79</v>
      </c>
      <c r="C40" s="256"/>
      <c r="D40" s="257"/>
      <c r="E40" s="258"/>
      <c r="F40" s="258"/>
      <c r="G40" s="258"/>
      <c r="H40" s="258"/>
      <c r="I40" s="258"/>
      <c r="J40" s="258"/>
      <c r="K40" s="258"/>
      <c r="L40" s="258"/>
      <c r="M40" s="258"/>
      <c r="N40" s="258"/>
      <c r="O40" s="258"/>
      <c r="P40" s="258"/>
      <c r="Q40" s="258"/>
      <c r="R40" s="258"/>
      <c r="S40" s="258"/>
      <c r="T40" s="258"/>
      <c r="U40" s="258"/>
      <c r="V40" s="258"/>
      <c r="W40" s="258"/>
      <c r="X40" s="259" t="s">
        <v>80</v>
      </c>
    </row>
    <row r="41" spans="1:24" ht="15.95" customHeight="1" x14ac:dyDescent="0.15">
      <c r="A41" s="586"/>
      <c r="B41" s="18" t="s">
        <v>81</v>
      </c>
      <c r="C41" s="19"/>
      <c r="D41" s="20">
        <f t="shared" ref="D41:W41" si="45">D39*D40</f>
        <v>0</v>
      </c>
      <c r="E41" s="21">
        <f t="shared" si="45"/>
        <v>0</v>
      </c>
      <c r="F41" s="21">
        <f t="shared" si="45"/>
        <v>0</v>
      </c>
      <c r="G41" s="21">
        <f t="shared" ref="G41:K41" si="46">G39*G40</f>
        <v>0</v>
      </c>
      <c r="H41" s="21">
        <f t="shared" si="46"/>
        <v>0</v>
      </c>
      <c r="I41" s="21">
        <f t="shared" si="46"/>
        <v>0</v>
      </c>
      <c r="J41" s="21">
        <f t="shared" si="46"/>
        <v>0</v>
      </c>
      <c r="K41" s="21">
        <f t="shared" si="46"/>
        <v>0</v>
      </c>
      <c r="L41" s="21">
        <f t="shared" ref="L41:P41" si="47">L39*L40</f>
        <v>0</v>
      </c>
      <c r="M41" s="21">
        <f t="shared" si="47"/>
        <v>0</v>
      </c>
      <c r="N41" s="21">
        <f t="shared" si="47"/>
        <v>0</v>
      </c>
      <c r="O41" s="21">
        <f t="shared" si="47"/>
        <v>0</v>
      </c>
      <c r="P41" s="21">
        <f t="shared" si="47"/>
        <v>0</v>
      </c>
      <c r="Q41" s="21">
        <f t="shared" si="45"/>
        <v>0</v>
      </c>
      <c r="R41" s="21">
        <f t="shared" si="45"/>
        <v>0</v>
      </c>
      <c r="S41" s="21">
        <f t="shared" si="45"/>
        <v>0</v>
      </c>
      <c r="T41" s="21">
        <f t="shared" si="45"/>
        <v>0</v>
      </c>
      <c r="U41" s="21">
        <f t="shared" si="45"/>
        <v>0</v>
      </c>
      <c r="V41" s="21">
        <f t="shared" si="45"/>
        <v>0</v>
      </c>
      <c r="W41" s="21">
        <f t="shared" si="45"/>
        <v>0</v>
      </c>
      <c r="X41" s="213">
        <f>SUM(D41:W41)</f>
        <v>0</v>
      </c>
    </row>
    <row r="42" spans="1:24" ht="15.95" customHeight="1" x14ac:dyDescent="0.15">
      <c r="A42" s="587"/>
      <c r="B42" s="250" t="s">
        <v>69</v>
      </c>
      <c r="C42" s="251"/>
      <c r="D42" s="260"/>
      <c r="E42" s="261"/>
      <c r="F42" s="261"/>
      <c r="G42" s="261"/>
      <c r="H42" s="261"/>
      <c r="I42" s="261"/>
      <c r="J42" s="261"/>
      <c r="K42" s="261"/>
      <c r="L42" s="261"/>
      <c r="M42" s="261"/>
      <c r="N42" s="261"/>
      <c r="O42" s="261"/>
      <c r="P42" s="261"/>
      <c r="Q42" s="261"/>
      <c r="R42" s="261"/>
      <c r="S42" s="261"/>
      <c r="T42" s="261"/>
      <c r="U42" s="261"/>
      <c r="V42" s="261"/>
      <c r="W42" s="261"/>
      <c r="X42" s="208">
        <f>SUM(D42:W42)</f>
        <v>0</v>
      </c>
    </row>
    <row r="43" spans="1:24" ht="15.95" customHeight="1" x14ac:dyDescent="0.15">
      <c r="A43" s="585"/>
      <c r="B43" s="255" t="s">
        <v>79</v>
      </c>
      <c r="C43" s="256"/>
      <c r="D43" s="257"/>
      <c r="E43" s="258"/>
      <c r="F43" s="258"/>
      <c r="G43" s="258"/>
      <c r="H43" s="258"/>
      <c r="I43" s="258"/>
      <c r="J43" s="258"/>
      <c r="K43" s="258"/>
      <c r="L43" s="258"/>
      <c r="M43" s="258"/>
      <c r="N43" s="258"/>
      <c r="O43" s="258"/>
      <c r="P43" s="258"/>
      <c r="Q43" s="258"/>
      <c r="R43" s="258"/>
      <c r="S43" s="258"/>
      <c r="T43" s="258"/>
      <c r="U43" s="258"/>
      <c r="V43" s="258"/>
      <c r="W43" s="258"/>
      <c r="X43" s="259" t="s">
        <v>80</v>
      </c>
    </row>
    <row r="44" spans="1:24" ht="15.95" customHeight="1" x14ac:dyDescent="0.15">
      <c r="A44" s="586"/>
      <c r="B44" s="18" t="s">
        <v>81</v>
      </c>
      <c r="C44" s="19"/>
      <c r="D44" s="20">
        <f t="shared" ref="D44:W44" si="48">D42*D43</f>
        <v>0</v>
      </c>
      <c r="E44" s="21">
        <f t="shared" si="48"/>
        <v>0</v>
      </c>
      <c r="F44" s="21">
        <f t="shared" si="48"/>
        <v>0</v>
      </c>
      <c r="G44" s="21">
        <f t="shared" ref="G44:K44" si="49">G42*G43</f>
        <v>0</v>
      </c>
      <c r="H44" s="21">
        <f t="shared" si="49"/>
        <v>0</v>
      </c>
      <c r="I44" s="21">
        <f t="shared" si="49"/>
        <v>0</v>
      </c>
      <c r="J44" s="21">
        <f t="shared" si="49"/>
        <v>0</v>
      </c>
      <c r="K44" s="21">
        <f t="shared" si="49"/>
        <v>0</v>
      </c>
      <c r="L44" s="21">
        <f t="shared" ref="L44:P44" si="50">L42*L43</f>
        <v>0</v>
      </c>
      <c r="M44" s="21">
        <f t="shared" si="50"/>
        <v>0</v>
      </c>
      <c r="N44" s="21">
        <f t="shared" si="50"/>
        <v>0</v>
      </c>
      <c r="O44" s="21">
        <f t="shared" si="50"/>
        <v>0</v>
      </c>
      <c r="P44" s="21">
        <f t="shared" si="50"/>
        <v>0</v>
      </c>
      <c r="Q44" s="21">
        <f t="shared" si="48"/>
        <v>0</v>
      </c>
      <c r="R44" s="21">
        <f t="shared" si="48"/>
        <v>0</v>
      </c>
      <c r="S44" s="21">
        <f t="shared" si="48"/>
        <v>0</v>
      </c>
      <c r="T44" s="21">
        <f t="shared" si="48"/>
        <v>0</v>
      </c>
      <c r="U44" s="21">
        <f t="shared" si="48"/>
        <v>0</v>
      </c>
      <c r="V44" s="21">
        <f t="shared" si="48"/>
        <v>0</v>
      </c>
      <c r="W44" s="21">
        <f t="shared" si="48"/>
        <v>0</v>
      </c>
      <c r="X44" s="213">
        <f>SUM(D44:W44)</f>
        <v>0</v>
      </c>
    </row>
    <row r="45" spans="1:24" ht="15.95" customHeight="1" x14ac:dyDescent="0.15">
      <c r="A45" s="587"/>
      <c r="B45" s="250" t="s">
        <v>69</v>
      </c>
      <c r="C45" s="251"/>
      <c r="D45" s="260"/>
      <c r="E45" s="261"/>
      <c r="F45" s="261"/>
      <c r="G45" s="261"/>
      <c r="H45" s="261"/>
      <c r="I45" s="261"/>
      <c r="J45" s="261"/>
      <c r="K45" s="261"/>
      <c r="L45" s="261"/>
      <c r="M45" s="261"/>
      <c r="N45" s="261"/>
      <c r="O45" s="261"/>
      <c r="P45" s="261"/>
      <c r="Q45" s="261"/>
      <c r="R45" s="261"/>
      <c r="S45" s="261"/>
      <c r="T45" s="261"/>
      <c r="U45" s="261"/>
      <c r="V45" s="261"/>
      <c r="W45" s="261"/>
      <c r="X45" s="208">
        <f>SUM(D45:W45)</f>
        <v>0</v>
      </c>
    </row>
    <row r="46" spans="1:24" ht="15.95" customHeight="1" x14ac:dyDescent="0.15">
      <c r="A46" s="585"/>
      <c r="B46" s="255" t="s">
        <v>79</v>
      </c>
      <c r="C46" s="256"/>
      <c r="D46" s="257"/>
      <c r="E46" s="258"/>
      <c r="F46" s="258"/>
      <c r="G46" s="258"/>
      <c r="H46" s="258"/>
      <c r="I46" s="258"/>
      <c r="J46" s="258"/>
      <c r="K46" s="258"/>
      <c r="L46" s="258"/>
      <c r="M46" s="258"/>
      <c r="N46" s="258"/>
      <c r="O46" s="258"/>
      <c r="P46" s="258"/>
      <c r="Q46" s="258"/>
      <c r="R46" s="258"/>
      <c r="S46" s="258"/>
      <c r="T46" s="258"/>
      <c r="U46" s="258"/>
      <c r="V46" s="258"/>
      <c r="W46" s="258"/>
      <c r="X46" s="259" t="s">
        <v>80</v>
      </c>
    </row>
    <row r="47" spans="1:24" ht="15.95" customHeight="1" x14ac:dyDescent="0.15">
      <c r="A47" s="586"/>
      <c r="B47" s="18" t="s">
        <v>81</v>
      </c>
      <c r="C47" s="19"/>
      <c r="D47" s="20">
        <f t="shared" ref="D47:W47" si="51">D45*D46</f>
        <v>0</v>
      </c>
      <c r="E47" s="21">
        <f t="shared" si="51"/>
        <v>0</v>
      </c>
      <c r="F47" s="21">
        <f t="shared" si="51"/>
        <v>0</v>
      </c>
      <c r="G47" s="21">
        <f t="shared" ref="G47:K47" si="52">G45*G46</f>
        <v>0</v>
      </c>
      <c r="H47" s="21">
        <f t="shared" si="52"/>
        <v>0</v>
      </c>
      <c r="I47" s="21">
        <f t="shared" si="52"/>
        <v>0</v>
      </c>
      <c r="J47" s="21">
        <f t="shared" si="52"/>
        <v>0</v>
      </c>
      <c r="K47" s="21">
        <f t="shared" si="52"/>
        <v>0</v>
      </c>
      <c r="L47" s="21">
        <f t="shared" ref="L47:P47" si="53">L45*L46</f>
        <v>0</v>
      </c>
      <c r="M47" s="21">
        <f t="shared" si="53"/>
        <v>0</v>
      </c>
      <c r="N47" s="21">
        <f t="shared" si="53"/>
        <v>0</v>
      </c>
      <c r="O47" s="21">
        <f t="shared" si="53"/>
        <v>0</v>
      </c>
      <c r="P47" s="21">
        <f t="shared" si="53"/>
        <v>0</v>
      </c>
      <c r="Q47" s="21">
        <f t="shared" si="51"/>
        <v>0</v>
      </c>
      <c r="R47" s="21">
        <f t="shared" si="51"/>
        <v>0</v>
      </c>
      <c r="S47" s="21">
        <f t="shared" si="51"/>
        <v>0</v>
      </c>
      <c r="T47" s="21">
        <f t="shared" si="51"/>
        <v>0</v>
      </c>
      <c r="U47" s="21">
        <f t="shared" si="51"/>
        <v>0</v>
      </c>
      <c r="V47" s="21">
        <f t="shared" si="51"/>
        <v>0</v>
      </c>
      <c r="W47" s="21">
        <f t="shared" si="51"/>
        <v>0</v>
      </c>
      <c r="X47" s="213">
        <f>SUM(D47:W47)</f>
        <v>0</v>
      </c>
    </row>
    <row r="48" spans="1:24" ht="15.95" customHeight="1" x14ac:dyDescent="0.15">
      <c r="A48" s="587"/>
      <c r="B48" s="250" t="s">
        <v>69</v>
      </c>
      <c r="C48" s="251"/>
      <c r="D48" s="260"/>
      <c r="E48" s="261"/>
      <c r="F48" s="261"/>
      <c r="G48" s="261"/>
      <c r="H48" s="261"/>
      <c r="I48" s="261"/>
      <c r="J48" s="261"/>
      <c r="K48" s="261"/>
      <c r="L48" s="261"/>
      <c r="M48" s="261"/>
      <c r="N48" s="261"/>
      <c r="O48" s="261"/>
      <c r="P48" s="261"/>
      <c r="Q48" s="261"/>
      <c r="R48" s="261"/>
      <c r="S48" s="261"/>
      <c r="T48" s="261"/>
      <c r="U48" s="261"/>
      <c r="V48" s="261"/>
      <c r="W48" s="261"/>
      <c r="X48" s="208">
        <f>SUM(D48:W48)</f>
        <v>0</v>
      </c>
    </row>
    <row r="49" spans="1:24" ht="15.95" customHeight="1" x14ac:dyDescent="0.15">
      <c r="A49" s="585"/>
      <c r="B49" s="255" t="s">
        <v>79</v>
      </c>
      <c r="C49" s="256"/>
      <c r="D49" s="257"/>
      <c r="E49" s="258"/>
      <c r="F49" s="258"/>
      <c r="G49" s="258"/>
      <c r="H49" s="258"/>
      <c r="I49" s="258"/>
      <c r="J49" s="258"/>
      <c r="K49" s="258"/>
      <c r="L49" s="258"/>
      <c r="M49" s="258"/>
      <c r="N49" s="258"/>
      <c r="O49" s="258"/>
      <c r="P49" s="258"/>
      <c r="Q49" s="258"/>
      <c r="R49" s="258"/>
      <c r="S49" s="258"/>
      <c r="T49" s="258"/>
      <c r="U49" s="258"/>
      <c r="V49" s="258"/>
      <c r="W49" s="258"/>
      <c r="X49" s="259" t="s">
        <v>80</v>
      </c>
    </row>
    <row r="50" spans="1:24" ht="15.95" customHeight="1" x14ac:dyDescent="0.15">
      <c r="A50" s="586"/>
      <c r="B50" s="18" t="s">
        <v>81</v>
      </c>
      <c r="C50" s="19"/>
      <c r="D50" s="20">
        <f t="shared" ref="D50:W50" si="54">D48*D49</f>
        <v>0</v>
      </c>
      <c r="E50" s="21">
        <f t="shared" si="54"/>
        <v>0</v>
      </c>
      <c r="F50" s="21">
        <f t="shared" si="54"/>
        <v>0</v>
      </c>
      <c r="G50" s="21">
        <f t="shared" ref="G50:K50" si="55">G48*G49</f>
        <v>0</v>
      </c>
      <c r="H50" s="21">
        <f t="shared" si="55"/>
        <v>0</v>
      </c>
      <c r="I50" s="21">
        <f t="shared" si="55"/>
        <v>0</v>
      </c>
      <c r="J50" s="21">
        <f t="shared" si="55"/>
        <v>0</v>
      </c>
      <c r="K50" s="21">
        <f t="shared" si="55"/>
        <v>0</v>
      </c>
      <c r="L50" s="21">
        <f t="shared" ref="L50:P50" si="56">L48*L49</f>
        <v>0</v>
      </c>
      <c r="M50" s="21">
        <f t="shared" si="56"/>
        <v>0</v>
      </c>
      <c r="N50" s="21">
        <f t="shared" si="56"/>
        <v>0</v>
      </c>
      <c r="O50" s="21">
        <f t="shared" si="56"/>
        <v>0</v>
      </c>
      <c r="P50" s="21">
        <f t="shared" si="56"/>
        <v>0</v>
      </c>
      <c r="Q50" s="21">
        <f t="shared" si="54"/>
        <v>0</v>
      </c>
      <c r="R50" s="21">
        <f t="shared" si="54"/>
        <v>0</v>
      </c>
      <c r="S50" s="21">
        <f t="shared" si="54"/>
        <v>0</v>
      </c>
      <c r="T50" s="21">
        <f t="shared" si="54"/>
        <v>0</v>
      </c>
      <c r="U50" s="21">
        <f t="shared" si="54"/>
        <v>0</v>
      </c>
      <c r="V50" s="21">
        <f t="shared" si="54"/>
        <v>0</v>
      </c>
      <c r="W50" s="21">
        <f t="shared" si="54"/>
        <v>0</v>
      </c>
      <c r="X50" s="213">
        <f>SUM(D50:W50)</f>
        <v>0</v>
      </c>
    </row>
    <row r="51" spans="1:24" ht="15.95" customHeight="1" x14ac:dyDescent="0.15">
      <c r="A51" s="588" t="s">
        <v>82</v>
      </c>
      <c r="B51" s="589"/>
      <c r="C51" s="262"/>
      <c r="D51" s="263">
        <f t="shared" ref="D51:W51" si="57">SUM(D50,D47,D44,D41,D38,D35,D32,D29,D26,D23,D20,D17,D14,D11,D8)</f>
        <v>0</v>
      </c>
      <c r="E51" s="263">
        <f t="shared" si="57"/>
        <v>0</v>
      </c>
      <c r="F51" s="263">
        <f t="shared" si="57"/>
        <v>0</v>
      </c>
      <c r="G51" s="263">
        <f t="shared" ref="G51:K51" si="58">SUM(G50,G47,G44,G41,G38,G35,G32,G29,G26,G23,G20,G17,G14,G11,G8)</f>
        <v>0</v>
      </c>
      <c r="H51" s="263">
        <f t="shared" si="58"/>
        <v>0</v>
      </c>
      <c r="I51" s="263">
        <f t="shared" si="58"/>
        <v>0</v>
      </c>
      <c r="J51" s="263">
        <f t="shared" si="58"/>
        <v>0</v>
      </c>
      <c r="K51" s="263">
        <f t="shared" si="58"/>
        <v>0</v>
      </c>
      <c r="L51" s="263">
        <f t="shared" ref="L51:P51" si="59">SUM(L50,L47,L44,L41,L38,L35,L32,L29,L26,L23,L20,L17,L14,L11,L8)</f>
        <v>0</v>
      </c>
      <c r="M51" s="263">
        <f t="shared" si="59"/>
        <v>0</v>
      </c>
      <c r="N51" s="263">
        <f t="shared" si="59"/>
        <v>0</v>
      </c>
      <c r="O51" s="263">
        <f t="shared" si="59"/>
        <v>0</v>
      </c>
      <c r="P51" s="263">
        <f t="shared" si="59"/>
        <v>0</v>
      </c>
      <c r="Q51" s="263">
        <f t="shared" si="57"/>
        <v>0</v>
      </c>
      <c r="R51" s="263">
        <f t="shared" si="57"/>
        <v>0</v>
      </c>
      <c r="S51" s="263">
        <f t="shared" si="57"/>
        <v>0</v>
      </c>
      <c r="T51" s="263">
        <f t="shared" si="57"/>
        <v>0</v>
      </c>
      <c r="U51" s="263">
        <f t="shared" si="57"/>
        <v>0</v>
      </c>
      <c r="V51" s="263">
        <f t="shared" si="57"/>
        <v>0</v>
      </c>
      <c r="W51" s="263">
        <f t="shared" si="57"/>
        <v>0</v>
      </c>
      <c r="X51" s="213">
        <f>SUM(D51:W51)</f>
        <v>0</v>
      </c>
    </row>
    <row r="52" spans="1:24" ht="15.95" customHeight="1" x14ac:dyDescent="0.15">
      <c r="A52" s="264" t="s">
        <v>136</v>
      </c>
    </row>
    <row r="53" spans="1:24" ht="15.95" customHeight="1" x14ac:dyDescent="0.15">
      <c r="A53" s="14" t="s">
        <v>134</v>
      </c>
    </row>
    <row r="54" spans="1:24" s="266" customFormat="1" ht="15.95" customHeight="1" x14ac:dyDescent="0.15">
      <c r="A54" s="264" t="s">
        <v>72</v>
      </c>
    </row>
    <row r="55" spans="1:24" ht="20.25" customHeight="1" x14ac:dyDescent="0.15"/>
    <row r="56" spans="1:24" ht="20.25" customHeight="1" x14ac:dyDescent="0.15"/>
    <row r="57" spans="1:24" ht="20.25" customHeight="1" x14ac:dyDescent="0.15"/>
    <row r="58" spans="1:24" ht="20.25" customHeight="1" x14ac:dyDescent="0.15"/>
    <row r="59" spans="1:24" ht="20.25" customHeight="1" x14ac:dyDescent="0.15"/>
    <row r="60" spans="1:24" ht="30" customHeight="1" x14ac:dyDescent="0.15">
      <c r="A60" s="14"/>
      <c r="B60" s="14"/>
      <c r="C60" s="14"/>
      <c r="D60" s="14"/>
    </row>
  </sheetData>
  <protectedRanges>
    <protectedRange sqref="A55:JF60" name="範囲3"/>
    <protectedRange sqref="A6:W50" name="範囲1"/>
  </protectedRanges>
  <mergeCells count="21">
    <mergeCell ref="A21:A23"/>
    <mergeCell ref="A24:A26"/>
    <mergeCell ref="A45:A47"/>
    <mergeCell ref="A48:A50"/>
    <mergeCell ref="A51:B51"/>
    <mergeCell ref="A27:A29"/>
    <mergeCell ref="A30:A32"/>
    <mergeCell ref="A33:A35"/>
    <mergeCell ref="A36:A38"/>
    <mergeCell ref="A39:A41"/>
    <mergeCell ref="A42:A44"/>
    <mergeCell ref="A6:A8"/>
    <mergeCell ref="A9:A11"/>
    <mergeCell ref="A12:A14"/>
    <mergeCell ref="A15:A17"/>
    <mergeCell ref="A18:A20"/>
    <mergeCell ref="A1:X1"/>
    <mergeCell ref="A3:C4"/>
    <mergeCell ref="D3:W3"/>
    <mergeCell ref="X3:X4"/>
    <mergeCell ref="B5:C5"/>
  </mergeCells>
  <phoneticPr fontId="20"/>
  <pageMargins left="0.70866141732283472" right="0.70866141732283472" top="0.74803149606299213" bottom="0.74803149606299213" header="0.31496062992125984" footer="0.31496062992125984"/>
  <pageSetup paperSize="8" scale="59" firstPageNumber="0" orientation="landscape"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B1:G17"/>
  <sheetViews>
    <sheetView showGridLines="0" view="pageBreakPreview" zoomScale="90" zoomScaleNormal="100" zoomScaleSheetLayoutView="90" workbookViewId="0">
      <selection activeCell="B3" sqref="B3:B4"/>
    </sheetView>
  </sheetViews>
  <sheetFormatPr defaultColWidth="9" defaultRowHeight="13.5" x14ac:dyDescent="0.15"/>
  <cols>
    <col min="1" max="1" width="3.625" style="1" customWidth="1"/>
    <col min="2" max="2" width="5" style="1" customWidth="1"/>
    <col min="3" max="3" width="27.625" style="1" customWidth="1"/>
    <col min="4" max="4" width="14.125" style="1" customWidth="1"/>
    <col min="5" max="5" width="13.625" style="1" customWidth="1"/>
    <col min="6" max="6" width="9.625" style="1" customWidth="1"/>
    <col min="7" max="7" width="23.125" style="1" customWidth="1"/>
    <col min="8" max="8" width="9" style="1" bestFit="1"/>
    <col min="9" max="16384" width="9" style="1"/>
  </cols>
  <sheetData>
    <row r="1" spans="2:7" ht="40.5" customHeight="1" x14ac:dyDescent="0.15">
      <c r="B1" s="688" t="s">
        <v>137</v>
      </c>
      <c r="C1" s="688"/>
      <c r="D1" s="688"/>
      <c r="E1" s="688"/>
      <c r="F1" s="688"/>
      <c r="G1" s="688"/>
    </row>
    <row r="2" spans="2:7" ht="24.75" customHeight="1" x14ac:dyDescent="0.15">
      <c r="B2" s="689" t="s">
        <v>138</v>
      </c>
      <c r="C2" s="690"/>
      <c r="D2" s="690"/>
      <c r="E2" s="690"/>
      <c r="F2" s="690"/>
      <c r="G2" s="691"/>
    </row>
    <row r="3" spans="2:7" ht="25.5" customHeight="1" x14ac:dyDescent="0.15">
      <c r="B3" s="692" t="s">
        <v>53</v>
      </c>
      <c r="C3" s="694" t="s">
        <v>139</v>
      </c>
      <c r="D3" s="554"/>
      <c r="E3" s="695" t="s">
        <v>140</v>
      </c>
      <c r="F3" s="695" t="s">
        <v>141</v>
      </c>
      <c r="G3" s="697" t="s">
        <v>143</v>
      </c>
    </row>
    <row r="4" spans="2:7" ht="39.950000000000003" customHeight="1" x14ac:dyDescent="0.15">
      <c r="B4" s="693"/>
      <c r="C4" s="214" t="s">
        <v>144</v>
      </c>
      <c r="D4" s="215" t="s">
        <v>214</v>
      </c>
      <c r="E4" s="696"/>
      <c r="F4" s="696"/>
      <c r="G4" s="698"/>
    </row>
    <row r="5" spans="2:7" ht="54.95" customHeight="1" x14ac:dyDescent="0.15">
      <c r="B5" s="216">
        <v>1</v>
      </c>
      <c r="C5" s="217" t="s">
        <v>147</v>
      </c>
      <c r="D5" s="218"/>
      <c r="E5" s="219"/>
      <c r="F5" s="220" t="str">
        <f t="shared" ref="F5:F10" si="0">IF(E5="","",E5/$E$15)</f>
        <v/>
      </c>
      <c r="G5" s="221" t="s">
        <v>216</v>
      </c>
    </row>
    <row r="6" spans="2:7" ht="54.95" customHeight="1" x14ac:dyDescent="0.15">
      <c r="B6" s="222">
        <v>2</v>
      </c>
      <c r="C6" s="223"/>
      <c r="D6" s="224"/>
      <c r="E6" s="225"/>
      <c r="F6" s="226" t="str">
        <f t="shared" si="0"/>
        <v/>
      </c>
      <c r="G6" s="227"/>
    </row>
    <row r="7" spans="2:7" ht="54.95" customHeight="1" x14ac:dyDescent="0.15">
      <c r="B7" s="222">
        <v>3</v>
      </c>
      <c r="C7" s="223"/>
      <c r="D7" s="224"/>
      <c r="E7" s="225"/>
      <c r="F7" s="226" t="str">
        <f t="shared" si="0"/>
        <v/>
      </c>
      <c r="G7" s="228"/>
    </row>
    <row r="8" spans="2:7" ht="54.95" customHeight="1" x14ac:dyDescent="0.15">
      <c r="B8" s="222">
        <v>4</v>
      </c>
      <c r="C8" s="223"/>
      <c r="D8" s="224"/>
      <c r="E8" s="225"/>
      <c r="F8" s="226" t="str">
        <f t="shared" si="0"/>
        <v/>
      </c>
      <c r="G8" s="228"/>
    </row>
    <row r="9" spans="2:7" ht="54.95" customHeight="1" x14ac:dyDescent="0.15">
      <c r="B9" s="222">
        <v>5</v>
      </c>
      <c r="C9" s="223"/>
      <c r="D9" s="224"/>
      <c r="E9" s="225"/>
      <c r="F9" s="226" t="str">
        <f t="shared" si="0"/>
        <v/>
      </c>
      <c r="G9" s="228"/>
    </row>
    <row r="10" spans="2:7" ht="54.95" customHeight="1" x14ac:dyDescent="0.15">
      <c r="B10" s="222">
        <v>6</v>
      </c>
      <c r="C10" s="223"/>
      <c r="D10" s="224"/>
      <c r="E10" s="225"/>
      <c r="F10" s="226" t="str">
        <f t="shared" si="0"/>
        <v/>
      </c>
      <c r="G10" s="228"/>
    </row>
    <row r="11" spans="2:7" ht="54.95" customHeight="1" x14ac:dyDescent="0.15">
      <c r="B11" s="229">
        <v>7</v>
      </c>
      <c r="C11" s="223"/>
      <c r="D11" s="224"/>
      <c r="E11" s="225"/>
      <c r="F11" s="226"/>
      <c r="G11" s="228"/>
    </row>
    <row r="12" spans="2:7" ht="54.95" customHeight="1" x14ac:dyDescent="0.15">
      <c r="B12" s="229">
        <v>8</v>
      </c>
      <c r="C12" s="223"/>
      <c r="D12" s="224"/>
      <c r="E12" s="225"/>
      <c r="F12" s="226"/>
      <c r="G12" s="228"/>
    </row>
    <row r="13" spans="2:7" ht="54.95" customHeight="1" x14ac:dyDescent="0.15">
      <c r="B13" s="229">
        <v>9</v>
      </c>
      <c r="C13" s="223"/>
      <c r="D13" s="224"/>
      <c r="E13" s="225"/>
      <c r="F13" s="226"/>
      <c r="G13" s="228"/>
    </row>
    <row r="14" spans="2:7" ht="54.95" customHeight="1" x14ac:dyDescent="0.15">
      <c r="B14" s="229">
        <v>10</v>
      </c>
      <c r="C14" s="230"/>
      <c r="D14" s="231"/>
      <c r="E14" s="225"/>
      <c r="F14" s="226" t="str">
        <f>IF(E14="","",E14/$E$15)</f>
        <v/>
      </c>
      <c r="G14" s="232"/>
    </row>
    <row r="15" spans="2:7" ht="39.950000000000003" customHeight="1" x14ac:dyDescent="0.15">
      <c r="B15" s="686" t="s">
        <v>148</v>
      </c>
      <c r="C15" s="687"/>
      <c r="D15" s="685"/>
      <c r="E15" s="233">
        <f>SUM(E5:E14)</f>
        <v>0</v>
      </c>
      <c r="F15" s="234">
        <f>SUM(F5:F14)</f>
        <v>0</v>
      </c>
      <c r="G15" s="235"/>
    </row>
    <row r="16" spans="2:7" ht="21.95" customHeight="1" x14ac:dyDescent="0.15">
      <c r="B16" s="236" t="s">
        <v>91</v>
      </c>
      <c r="C16" s="237"/>
      <c r="D16" s="237"/>
      <c r="E16" s="238"/>
      <c r="F16" s="239"/>
    </row>
    <row r="17" spans="2:2" ht="21.95" customHeight="1" x14ac:dyDescent="0.15">
      <c r="B17" s="240" t="s">
        <v>72</v>
      </c>
    </row>
  </sheetData>
  <mergeCells count="8">
    <mergeCell ref="B15:D15"/>
    <mergeCell ref="B1:G1"/>
    <mergeCell ref="B2:G2"/>
    <mergeCell ref="B3:B4"/>
    <mergeCell ref="C3:D3"/>
    <mergeCell ref="E3:E4"/>
    <mergeCell ref="F3:F4"/>
    <mergeCell ref="G3:G4"/>
  </mergeCells>
  <phoneticPr fontId="20"/>
  <printOptions horizontalCentered="1"/>
  <pageMargins left="0.82677165354330717" right="0.39370078740157483" top="1.299212598425197" bottom="0.51181102362204722" header="0.51181102362204722" footer="0.51181102362204722"/>
  <pageSetup paperSize="9" scale="98" firstPageNumber="0" orientation="portrait" r:id="rId1"/>
  <headerFooter alignWithMargins="0">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B1:D22"/>
  <sheetViews>
    <sheetView view="pageBreakPreview" zoomScale="90" zoomScaleNormal="100" zoomScaleSheetLayoutView="90" workbookViewId="0">
      <selection activeCell="B3" sqref="B3:B4"/>
    </sheetView>
  </sheetViews>
  <sheetFormatPr defaultColWidth="9" defaultRowHeight="13.5" x14ac:dyDescent="0.15"/>
  <cols>
    <col min="1" max="1" width="9" style="14" bestFit="1" customWidth="1"/>
    <col min="2" max="2" width="31.875" style="14" customWidth="1"/>
    <col min="3" max="4" width="30.625" style="14" customWidth="1"/>
    <col min="5" max="5" width="9" style="14" bestFit="1"/>
    <col min="6" max="16384" width="9" style="14"/>
  </cols>
  <sheetData>
    <row r="1" spans="2:4" ht="20.25" customHeight="1" x14ac:dyDescent="0.15">
      <c r="B1" s="559" t="s">
        <v>243</v>
      </c>
      <c r="C1" s="559"/>
      <c r="D1" s="559"/>
    </row>
    <row r="2" spans="2:4" ht="20.100000000000001" customHeight="1" x14ac:dyDescent="0.15">
      <c r="D2" s="202" t="s">
        <v>57</v>
      </c>
    </row>
    <row r="3" spans="2:4" s="204" customFormat="1" ht="24.75" customHeight="1" x14ac:dyDescent="0.15">
      <c r="B3" s="699" t="s">
        <v>149</v>
      </c>
      <c r="C3" s="203" t="s">
        <v>151</v>
      </c>
      <c r="D3" s="581" t="s">
        <v>27</v>
      </c>
    </row>
    <row r="4" spans="2:4" ht="38.25" customHeight="1" x14ac:dyDescent="0.15">
      <c r="B4" s="644"/>
      <c r="C4" s="205" t="s">
        <v>224</v>
      </c>
      <c r="D4" s="582"/>
    </row>
    <row r="5" spans="2:4" ht="25.5" customHeight="1" x14ac:dyDescent="0.15">
      <c r="B5" s="206"/>
      <c r="C5" s="207"/>
      <c r="D5" s="208">
        <f t="shared" ref="D5:D14" si="0">SUM(C5:C5)</f>
        <v>0</v>
      </c>
    </row>
    <row r="6" spans="2:4" ht="25.5" customHeight="1" x14ac:dyDescent="0.15">
      <c r="B6" s="206"/>
      <c r="C6" s="207"/>
      <c r="D6" s="209">
        <f t="shared" si="0"/>
        <v>0</v>
      </c>
    </row>
    <row r="7" spans="2:4" ht="25.5" customHeight="1" x14ac:dyDescent="0.15">
      <c r="B7" s="206"/>
      <c r="C7" s="207"/>
      <c r="D7" s="209">
        <f t="shared" si="0"/>
        <v>0</v>
      </c>
    </row>
    <row r="8" spans="2:4" ht="25.5" customHeight="1" x14ac:dyDescent="0.15">
      <c r="B8" s="206"/>
      <c r="C8" s="207"/>
      <c r="D8" s="209">
        <f t="shared" si="0"/>
        <v>0</v>
      </c>
    </row>
    <row r="9" spans="2:4" ht="25.5" customHeight="1" x14ac:dyDescent="0.15">
      <c r="B9" s="206"/>
      <c r="C9" s="207"/>
      <c r="D9" s="209">
        <f t="shared" si="0"/>
        <v>0</v>
      </c>
    </row>
    <row r="10" spans="2:4" ht="25.5" customHeight="1" x14ac:dyDescent="0.15">
      <c r="B10" s="206"/>
      <c r="C10" s="207"/>
      <c r="D10" s="209">
        <f t="shared" si="0"/>
        <v>0</v>
      </c>
    </row>
    <row r="11" spans="2:4" ht="25.5" customHeight="1" x14ac:dyDescent="0.15">
      <c r="B11" s="206"/>
      <c r="C11" s="207"/>
      <c r="D11" s="209">
        <f t="shared" si="0"/>
        <v>0</v>
      </c>
    </row>
    <row r="12" spans="2:4" ht="25.5" customHeight="1" x14ac:dyDescent="0.15">
      <c r="B12" s="206"/>
      <c r="C12" s="207"/>
      <c r="D12" s="209">
        <f t="shared" si="0"/>
        <v>0</v>
      </c>
    </row>
    <row r="13" spans="2:4" ht="25.5" customHeight="1" x14ac:dyDescent="0.15">
      <c r="B13" s="206"/>
      <c r="C13" s="207"/>
      <c r="D13" s="209">
        <f t="shared" si="0"/>
        <v>0</v>
      </c>
    </row>
    <row r="14" spans="2:4" ht="25.5" customHeight="1" x14ac:dyDescent="0.15">
      <c r="B14" s="206"/>
      <c r="C14" s="207"/>
      <c r="D14" s="209">
        <f t="shared" si="0"/>
        <v>0</v>
      </c>
    </row>
    <row r="15" spans="2:4" ht="25.5" customHeight="1" x14ac:dyDescent="0.15">
      <c r="B15" s="206"/>
      <c r="C15" s="207"/>
      <c r="D15" s="209">
        <f t="shared" ref="D15:D20" si="1">SUM(C15:C15)</f>
        <v>0</v>
      </c>
    </row>
    <row r="16" spans="2:4" ht="25.5" customHeight="1" x14ac:dyDescent="0.15">
      <c r="B16" s="206"/>
      <c r="C16" s="210"/>
      <c r="D16" s="209">
        <f t="shared" si="1"/>
        <v>0</v>
      </c>
    </row>
    <row r="17" spans="2:4" ht="25.5" customHeight="1" x14ac:dyDescent="0.15">
      <c r="B17" s="206"/>
      <c r="C17" s="210"/>
      <c r="D17" s="209">
        <f t="shared" si="1"/>
        <v>0</v>
      </c>
    </row>
    <row r="18" spans="2:4" ht="25.5" customHeight="1" x14ac:dyDescent="0.15">
      <c r="B18" s="211"/>
      <c r="C18" s="210"/>
      <c r="D18" s="209">
        <f t="shared" si="1"/>
        <v>0</v>
      </c>
    </row>
    <row r="19" spans="2:4" ht="25.5" customHeight="1" x14ac:dyDescent="0.15">
      <c r="B19" s="211"/>
      <c r="C19" s="212"/>
      <c r="D19" s="213">
        <f t="shared" si="1"/>
        <v>0</v>
      </c>
    </row>
    <row r="20" spans="2:4" ht="25.5" customHeight="1" x14ac:dyDescent="0.15">
      <c r="B20" s="15" t="s">
        <v>152</v>
      </c>
      <c r="C20" s="16">
        <f>SUM(C5:C19)</f>
        <v>0</v>
      </c>
      <c r="D20" s="17">
        <f t="shared" si="1"/>
        <v>0</v>
      </c>
    </row>
    <row r="21" spans="2:4" ht="19.5" customHeight="1" x14ac:dyDescent="0.15">
      <c r="B21" s="14" t="s">
        <v>154</v>
      </c>
    </row>
    <row r="22" spans="2:4" ht="18.75" customHeight="1" x14ac:dyDescent="0.15">
      <c r="B22" s="14" t="s">
        <v>155</v>
      </c>
    </row>
  </sheetData>
  <protectedRanges>
    <protectedRange sqref="B5:C19" name="範囲1"/>
  </protectedRanges>
  <mergeCells count="3">
    <mergeCell ref="B1:D1"/>
    <mergeCell ref="B3:B4"/>
    <mergeCell ref="D3:D4"/>
  </mergeCells>
  <phoneticPr fontId="20"/>
  <printOptions horizontalCentered="1"/>
  <pageMargins left="0.43307086614173229" right="0.51181102362204722" top="0.98425196850393704" bottom="0.98425196850393704" header="0.51181102362204722" footer="0.51181102362204722"/>
  <pageSetup paperSize="9" scale="93" firstPageNumber="0" orientation="portrait" r:id="rId1"/>
  <headerFooter alignWithMargins="0">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2:X52"/>
  <sheetViews>
    <sheetView showGridLines="0" view="pageBreakPreview" zoomScale="70" zoomScaleNormal="100" zoomScaleSheetLayoutView="70" workbookViewId="0">
      <selection activeCell="A5" sqref="A5:C6"/>
    </sheetView>
  </sheetViews>
  <sheetFormatPr defaultColWidth="9" defaultRowHeight="13.5" x14ac:dyDescent="0.15"/>
  <cols>
    <col min="1" max="1" width="2.5" style="1" customWidth="1"/>
    <col min="2" max="2" width="11.125" style="1" customWidth="1"/>
    <col min="3" max="3" width="13.5" style="1" customWidth="1"/>
    <col min="4" max="23" width="13.625" style="1" customWidth="1"/>
    <col min="24" max="24" width="9.625" style="1" customWidth="1"/>
    <col min="25" max="25" width="9" style="1" bestFit="1"/>
    <col min="26" max="16384" width="9" style="1"/>
  </cols>
  <sheetData>
    <row r="2" spans="1:24" ht="21" customHeight="1" x14ac:dyDescent="0.15">
      <c r="A2" s="688" t="s">
        <v>242</v>
      </c>
      <c r="B2" s="688"/>
      <c r="C2" s="688"/>
      <c r="D2" s="688"/>
      <c r="E2" s="688"/>
      <c r="F2" s="688"/>
      <c r="G2" s="688"/>
      <c r="H2" s="688"/>
      <c r="I2" s="688"/>
      <c r="J2" s="688"/>
      <c r="K2" s="688"/>
      <c r="L2" s="688"/>
      <c r="M2" s="688"/>
      <c r="N2" s="688"/>
      <c r="O2" s="688"/>
      <c r="P2" s="688"/>
      <c r="Q2" s="688"/>
      <c r="R2" s="688"/>
      <c r="S2" s="688"/>
      <c r="T2" s="688"/>
      <c r="U2" s="688"/>
      <c r="V2" s="688"/>
      <c r="W2" s="688"/>
    </row>
    <row r="3" spans="1:24" ht="17.25" customHeight="1" x14ac:dyDescent="0.15"/>
    <row r="4" spans="1:24" x14ac:dyDescent="0.15">
      <c r="A4" s="120" t="s">
        <v>18</v>
      </c>
      <c r="B4" s="120"/>
      <c r="C4" s="120"/>
      <c r="T4" s="700" t="s">
        <v>104</v>
      </c>
      <c r="U4" s="700"/>
      <c r="V4" s="700"/>
      <c r="W4" s="700"/>
    </row>
    <row r="5" spans="1:24" s="34" customFormat="1" ht="13.5" customHeight="1" x14ac:dyDescent="0.15">
      <c r="A5" s="702" t="s">
        <v>157</v>
      </c>
      <c r="B5" s="703"/>
      <c r="C5" s="704"/>
      <c r="D5" s="53" t="s">
        <v>55</v>
      </c>
      <c r="E5" s="54" t="s">
        <v>158</v>
      </c>
      <c r="F5" s="54"/>
      <c r="G5" s="54"/>
      <c r="H5" s="54"/>
      <c r="I5" s="54"/>
      <c r="J5" s="54"/>
      <c r="K5" s="54"/>
      <c r="L5" s="54"/>
      <c r="M5" s="54"/>
      <c r="N5" s="54"/>
      <c r="O5" s="54"/>
      <c r="P5" s="54"/>
      <c r="Q5" s="54"/>
      <c r="R5" s="54"/>
      <c r="S5" s="54"/>
      <c r="T5" s="54"/>
      <c r="U5" s="54"/>
      <c r="V5" s="54"/>
      <c r="W5" s="55"/>
    </row>
    <row r="6" spans="1:24" s="34" customFormat="1" ht="30" customHeight="1" x14ac:dyDescent="0.15">
      <c r="A6" s="705"/>
      <c r="B6" s="706"/>
      <c r="C6" s="707"/>
      <c r="D6" s="56">
        <v>6</v>
      </c>
      <c r="E6" s="57">
        <f t="shared" ref="E6:W6" si="0">+D6+1</f>
        <v>7</v>
      </c>
      <c r="F6" s="57">
        <f t="shared" si="0"/>
        <v>8</v>
      </c>
      <c r="G6" s="57">
        <f t="shared" si="0"/>
        <v>9</v>
      </c>
      <c r="H6" s="57">
        <f t="shared" si="0"/>
        <v>10</v>
      </c>
      <c r="I6" s="57">
        <f t="shared" ref="I6" si="1">+H6+1</f>
        <v>11</v>
      </c>
      <c r="J6" s="57">
        <f t="shared" ref="J6" si="2">+I6+1</f>
        <v>12</v>
      </c>
      <c r="K6" s="57">
        <f t="shared" ref="K6" si="3">+J6+1</f>
        <v>13</v>
      </c>
      <c r="L6" s="57">
        <f t="shared" ref="L6" si="4">+K6+1</f>
        <v>14</v>
      </c>
      <c r="M6" s="57">
        <f t="shared" ref="M6" si="5">+L6+1</f>
        <v>15</v>
      </c>
      <c r="N6" s="57">
        <f t="shared" ref="N6" si="6">+M6+1</f>
        <v>16</v>
      </c>
      <c r="O6" s="57">
        <f t="shared" ref="O6" si="7">+N6+1</f>
        <v>17</v>
      </c>
      <c r="P6" s="57">
        <f t="shared" ref="P6" si="8">+O6+1</f>
        <v>18</v>
      </c>
      <c r="Q6" s="57">
        <f t="shared" ref="Q6" si="9">+P6+1</f>
        <v>19</v>
      </c>
      <c r="R6" s="57">
        <f t="shared" ref="R6" si="10">+Q6+1</f>
        <v>20</v>
      </c>
      <c r="S6" s="57">
        <f t="shared" ref="S6" si="11">+R6+1</f>
        <v>21</v>
      </c>
      <c r="T6" s="57">
        <f t="shared" si="0"/>
        <v>22</v>
      </c>
      <c r="U6" s="57">
        <f t="shared" si="0"/>
        <v>23</v>
      </c>
      <c r="V6" s="57">
        <f t="shared" si="0"/>
        <v>24</v>
      </c>
      <c r="W6" s="58">
        <f t="shared" si="0"/>
        <v>25</v>
      </c>
    </row>
    <row r="7" spans="1:24" s="34" customFormat="1" ht="15" customHeight="1" x14ac:dyDescent="0.15">
      <c r="A7" s="121" t="s">
        <v>159</v>
      </c>
      <c r="B7" s="122"/>
      <c r="C7" s="122"/>
      <c r="D7" s="60"/>
      <c r="E7" s="61"/>
      <c r="F7" s="61"/>
      <c r="G7" s="61"/>
      <c r="H7" s="61"/>
      <c r="I7" s="61"/>
      <c r="J7" s="61"/>
      <c r="K7" s="61"/>
      <c r="L7" s="61"/>
      <c r="M7" s="61"/>
      <c r="N7" s="61"/>
      <c r="O7" s="61"/>
      <c r="P7" s="61"/>
      <c r="Q7" s="61"/>
      <c r="R7" s="61"/>
      <c r="S7" s="61"/>
      <c r="T7" s="61"/>
      <c r="U7" s="61"/>
      <c r="V7" s="61"/>
      <c r="W7" s="62"/>
      <c r="X7" s="109"/>
    </row>
    <row r="8" spans="1:24" s="34" customFormat="1" ht="15" customHeight="1" x14ac:dyDescent="0.15">
      <c r="A8" s="123"/>
      <c r="B8" s="708" t="s">
        <v>160</v>
      </c>
      <c r="C8" s="124" t="s">
        <v>161</v>
      </c>
      <c r="D8" s="66"/>
      <c r="E8" s="67"/>
      <c r="F8" s="67"/>
      <c r="G8" s="67"/>
      <c r="H8" s="67"/>
      <c r="I8" s="67"/>
      <c r="J8" s="67"/>
      <c r="K8" s="67"/>
      <c r="L8" s="67"/>
      <c r="M8" s="67"/>
      <c r="N8" s="67"/>
      <c r="O8" s="67"/>
      <c r="P8" s="67"/>
      <c r="Q8" s="67"/>
      <c r="R8" s="67"/>
      <c r="S8" s="67"/>
      <c r="T8" s="67"/>
      <c r="U8" s="67"/>
      <c r="V8" s="67"/>
      <c r="W8" s="68"/>
      <c r="X8" s="109"/>
    </row>
    <row r="9" spans="1:24" s="34" customFormat="1" ht="15" customHeight="1" x14ac:dyDescent="0.15">
      <c r="A9" s="123"/>
      <c r="B9" s="709"/>
      <c r="C9" s="125" t="s">
        <v>118</v>
      </c>
      <c r="D9" s="71"/>
      <c r="E9" s="72"/>
      <c r="F9" s="72"/>
      <c r="G9" s="72"/>
      <c r="H9" s="72"/>
      <c r="I9" s="72"/>
      <c r="J9" s="72"/>
      <c r="K9" s="72"/>
      <c r="L9" s="72"/>
      <c r="M9" s="72"/>
      <c r="N9" s="72"/>
      <c r="O9" s="72"/>
      <c r="P9" s="72"/>
      <c r="Q9" s="72"/>
      <c r="R9" s="72"/>
      <c r="S9" s="72"/>
      <c r="T9" s="72"/>
      <c r="U9" s="72"/>
      <c r="V9" s="72"/>
      <c r="W9" s="73"/>
      <c r="X9" s="109"/>
    </row>
    <row r="10" spans="1:24" s="34" customFormat="1" ht="15" customHeight="1" x14ac:dyDescent="0.15">
      <c r="A10" s="126"/>
      <c r="B10" s="127" t="s">
        <v>45</v>
      </c>
      <c r="C10" s="128"/>
      <c r="D10" s="8"/>
      <c r="E10" s="9"/>
      <c r="F10" s="9"/>
      <c r="G10" s="9"/>
      <c r="H10" s="9"/>
      <c r="I10" s="9"/>
      <c r="J10" s="9"/>
      <c r="K10" s="9"/>
      <c r="L10" s="9"/>
      <c r="M10" s="9"/>
      <c r="N10" s="9"/>
      <c r="O10" s="9"/>
      <c r="P10" s="9"/>
      <c r="Q10" s="9"/>
      <c r="R10" s="9"/>
      <c r="S10" s="9"/>
      <c r="T10" s="9"/>
      <c r="U10" s="9"/>
      <c r="V10" s="9"/>
      <c r="W10" s="104"/>
      <c r="X10" s="109"/>
    </row>
    <row r="11" spans="1:24" s="34" customFormat="1" ht="15" customHeight="1" x14ac:dyDescent="0.15">
      <c r="A11" s="121" t="s">
        <v>162</v>
      </c>
      <c r="B11" s="122"/>
      <c r="C11" s="122"/>
      <c r="D11" s="12"/>
      <c r="E11" s="13"/>
      <c r="F11" s="13"/>
      <c r="G11" s="13"/>
      <c r="H11" s="13"/>
      <c r="I11" s="13"/>
      <c r="J11" s="13"/>
      <c r="K11" s="13"/>
      <c r="L11" s="13"/>
      <c r="M11" s="13"/>
      <c r="N11" s="13"/>
      <c r="O11" s="13"/>
      <c r="P11" s="13"/>
      <c r="Q11" s="13"/>
      <c r="R11" s="13"/>
      <c r="S11" s="13"/>
      <c r="T11" s="13"/>
      <c r="U11" s="13"/>
      <c r="V11" s="13"/>
      <c r="W11" s="129"/>
      <c r="X11" s="109"/>
    </row>
    <row r="12" spans="1:24" s="34" customFormat="1" ht="15" customHeight="1" x14ac:dyDescent="0.15">
      <c r="A12" s="130"/>
      <c r="B12" s="710" t="s">
        <v>164</v>
      </c>
      <c r="C12" s="131" t="s">
        <v>165</v>
      </c>
      <c r="D12" s="132"/>
      <c r="E12" s="133"/>
      <c r="F12" s="133"/>
      <c r="G12" s="133"/>
      <c r="H12" s="133"/>
      <c r="I12" s="133"/>
      <c r="J12" s="133"/>
      <c r="K12" s="133"/>
      <c r="L12" s="133"/>
      <c r="M12" s="133"/>
      <c r="N12" s="133"/>
      <c r="O12" s="133"/>
      <c r="P12" s="133"/>
      <c r="Q12" s="133"/>
      <c r="R12" s="133"/>
      <c r="S12" s="133"/>
      <c r="T12" s="133"/>
      <c r="U12" s="133"/>
      <c r="V12" s="133"/>
      <c r="W12" s="134"/>
      <c r="X12" s="109"/>
    </row>
    <row r="13" spans="1:24" s="34" customFormat="1" ht="15" customHeight="1" x14ac:dyDescent="0.15">
      <c r="A13" s="130"/>
      <c r="B13" s="710"/>
      <c r="C13" s="135" t="s">
        <v>146</v>
      </c>
      <c r="D13" s="136"/>
      <c r="E13" s="137"/>
      <c r="F13" s="137"/>
      <c r="G13" s="137"/>
      <c r="H13" s="137"/>
      <c r="I13" s="137"/>
      <c r="J13" s="137"/>
      <c r="K13" s="137"/>
      <c r="L13" s="137"/>
      <c r="M13" s="137"/>
      <c r="N13" s="137"/>
      <c r="O13" s="137"/>
      <c r="P13" s="137"/>
      <c r="Q13" s="137"/>
      <c r="R13" s="137"/>
      <c r="S13" s="137"/>
      <c r="T13" s="137"/>
      <c r="U13" s="137"/>
      <c r="V13" s="137"/>
      <c r="W13" s="138"/>
      <c r="X13" s="109"/>
    </row>
    <row r="14" spans="1:24" s="34" customFormat="1" ht="15" customHeight="1" x14ac:dyDescent="0.15">
      <c r="A14" s="130"/>
      <c r="B14" s="100" t="s">
        <v>166</v>
      </c>
      <c r="C14" s="139"/>
      <c r="D14" s="140"/>
      <c r="E14" s="141"/>
      <c r="F14" s="141"/>
      <c r="G14" s="141"/>
      <c r="H14" s="141"/>
      <c r="I14" s="141"/>
      <c r="J14" s="141"/>
      <c r="K14" s="141"/>
      <c r="L14" s="141"/>
      <c r="M14" s="141"/>
      <c r="N14" s="141"/>
      <c r="O14" s="141"/>
      <c r="P14" s="141"/>
      <c r="Q14" s="141"/>
      <c r="R14" s="141"/>
      <c r="S14" s="141"/>
      <c r="T14" s="141"/>
      <c r="U14" s="141"/>
      <c r="V14" s="141"/>
      <c r="W14" s="142"/>
      <c r="X14" s="109"/>
    </row>
    <row r="15" spans="1:24" s="34" customFormat="1" ht="15" customHeight="1" x14ac:dyDescent="0.15">
      <c r="A15" s="143"/>
      <c r="B15" s="100" t="s">
        <v>23</v>
      </c>
      <c r="C15" s="139"/>
      <c r="D15" s="140"/>
      <c r="E15" s="141"/>
      <c r="F15" s="141"/>
      <c r="G15" s="141"/>
      <c r="H15" s="141"/>
      <c r="I15" s="141"/>
      <c r="J15" s="141"/>
      <c r="K15" s="141"/>
      <c r="L15" s="141"/>
      <c r="M15" s="141"/>
      <c r="N15" s="141"/>
      <c r="O15" s="141"/>
      <c r="P15" s="141"/>
      <c r="Q15" s="141"/>
      <c r="R15" s="141"/>
      <c r="S15" s="141"/>
      <c r="T15" s="141"/>
      <c r="U15" s="141"/>
      <c r="V15" s="141"/>
      <c r="W15" s="142"/>
      <c r="X15" s="109"/>
    </row>
    <row r="16" spans="1:24" s="34" customFormat="1" ht="15" customHeight="1" x14ac:dyDescent="0.15">
      <c r="A16" s="144"/>
      <c r="B16" s="711" t="s">
        <v>163</v>
      </c>
      <c r="C16" s="131" t="s">
        <v>165</v>
      </c>
      <c r="D16" s="132"/>
      <c r="E16" s="133"/>
      <c r="F16" s="133"/>
      <c r="G16" s="133"/>
      <c r="H16" s="133"/>
      <c r="I16" s="133"/>
      <c r="J16" s="133"/>
      <c r="K16" s="133"/>
      <c r="L16" s="133"/>
      <c r="M16" s="133"/>
      <c r="N16" s="133"/>
      <c r="O16" s="133"/>
      <c r="P16" s="133"/>
      <c r="Q16" s="133"/>
      <c r="R16" s="133"/>
      <c r="S16" s="133"/>
      <c r="T16" s="133"/>
      <c r="U16" s="133"/>
      <c r="V16" s="133"/>
      <c r="W16" s="134"/>
      <c r="X16" s="109"/>
    </row>
    <row r="17" spans="1:24" s="34" customFormat="1" ht="15" customHeight="1" x14ac:dyDescent="0.15">
      <c r="A17" s="144"/>
      <c r="B17" s="711"/>
      <c r="C17" s="145" t="s">
        <v>167</v>
      </c>
      <c r="D17" s="136"/>
      <c r="E17" s="137"/>
      <c r="F17" s="137"/>
      <c r="G17" s="137"/>
      <c r="H17" s="137"/>
      <c r="I17" s="137"/>
      <c r="J17" s="137"/>
      <c r="K17" s="137"/>
      <c r="L17" s="137"/>
      <c r="M17" s="137"/>
      <c r="N17" s="137"/>
      <c r="O17" s="137"/>
      <c r="P17" s="137"/>
      <c r="Q17" s="137"/>
      <c r="R17" s="137"/>
      <c r="S17" s="137"/>
      <c r="T17" s="137"/>
      <c r="U17" s="137"/>
      <c r="V17" s="137"/>
      <c r="W17" s="138"/>
      <c r="X17" s="109"/>
    </row>
    <row r="18" spans="1:24" s="34" customFormat="1" ht="15" customHeight="1" x14ac:dyDescent="0.15">
      <c r="A18" s="144"/>
      <c r="B18" s="102" t="s">
        <v>15</v>
      </c>
      <c r="C18" s="139"/>
      <c r="D18" s="140"/>
      <c r="E18" s="141"/>
      <c r="F18" s="141"/>
      <c r="G18" s="141"/>
      <c r="H18" s="141"/>
      <c r="I18" s="141"/>
      <c r="J18" s="141"/>
      <c r="K18" s="141"/>
      <c r="L18" s="141"/>
      <c r="M18" s="141"/>
      <c r="N18" s="141"/>
      <c r="O18" s="141"/>
      <c r="P18" s="141"/>
      <c r="Q18" s="141"/>
      <c r="R18" s="141"/>
      <c r="S18" s="141"/>
      <c r="T18" s="141"/>
      <c r="U18" s="141"/>
      <c r="V18" s="141"/>
      <c r="W18" s="142"/>
      <c r="X18" s="109"/>
    </row>
    <row r="19" spans="1:24" s="34" customFormat="1" ht="15" customHeight="1" x14ac:dyDescent="0.15">
      <c r="A19" s="143"/>
      <c r="B19" s="146" t="s">
        <v>168</v>
      </c>
      <c r="C19" s="147"/>
      <c r="D19" s="148"/>
      <c r="E19" s="149"/>
      <c r="F19" s="149"/>
      <c r="G19" s="149"/>
      <c r="H19" s="149"/>
      <c r="I19" s="149"/>
      <c r="J19" s="149"/>
      <c r="K19" s="149"/>
      <c r="L19" s="149"/>
      <c r="M19" s="149"/>
      <c r="N19" s="149"/>
      <c r="O19" s="149"/>
      <c r="P19" s="149"/>
      <c r="Q19" s="149"/>
      <c r="R19" s="149"/>
      <c r="S19" s="149"/>
      <c r="T19" s="149"/>
      <c r="U19" s="149"/>
      <c r="V19" s="149"/>
      <c r="W19" s="150"/>
      <c r="X19" s="109"/>
    </row>
    <row r="20" spans="1:24" s="34" customFormat="1" ht="15" customHeight="1" x14ac:dyDescent="0.15">
      <c r="A20" s="10" t="s">
        <v>169</v>
      </c>
      <c r="B20" s="11"/>
      <c r="C20" s="11"/>
      <c r="D20" s="12"/>
      <c r="E20" s="13"/>
      <c r="F20" s="13"/>
      <c r="G20" s="13"/>
      <c r="H20" s="13"/>
      <c r="I20" s="13"/>
      <c r="J20" s="13"/>
      <c r="K20" s="13"/>
      <c r="L20" s="13"/>
      <c r="M20" s="13"/>
      <c r="N20" s="13"/>
      <c r="O20" s="13"/>
      <c r="P20" s="13"/>
      <c r="Q20" s="13"/>
      <c r="R20" s="13"/>
      <c r="S20" s="13"/>
      <c r="T20" s="13"/>
      <c r="U20" s="13"/>
      <c r="V20" s="13"/>
      <c r="W20" s="129"/>
      <c r="X20" s="109"/>
    </row>
    <row r="21" spans="1:24" s="34" customFormat="1" ht="15" customHeight="1" x14ac:dyDescent="0.15">
      <c r="A21" s="151" t="s">
        <v>83</v>
      </c>
      <c r="B21" s="54"/>
      <c r="C21" s="152"/>
      <c r="D21" s="153"/>
      <c r="E21" s="154"/>
      <c r="F21" s="154"/>
      <c r="G21" s="154"/>
      <c r="H21" s="154"/>
      <c r="I21" s="154"/>
      <c r="J21" s="154"/>
      <c r="K21" s="154"/>
      <c r="L21" s="154"/>
      <c r="M21" s="154"/>
      <c r="N21" s="154"/>
      <c r="O21" s="154"/>
      <c r="P21" s="154"/>
      <c r="Q21" s="154"/>
      <c r="R21" s="154"/>
      <c r="S21" s="154"/>
      <c r="T21" s="154"/>
      <c r="U21" s="154"/>
      <c r="V21" s="154"/>
      <c r="W21" s="155"/>
      <c r="X21" s="109"/>
    </row>
    <row r="22" spans="1:24" s="34" customFormat="1" ht="15" customHeight="1" x14ac:dyDescent="0.15">
      <c r="A22" s="102" t="s">
        <v>170</v>
      </c>
      <c r="B22" s="156"/>
      <c r="C22" s="157"/>
      <c r="D22" s="140"/>
      <c r="E22" s="141"/>
      <c r="F22" s="141"/>
      <c r="G22" s="141"/>
      <c r="H22" s="141"/>
      <c r="I22" s="141"/>
      <c r="J22" s="141"/>
      <c r="K22" s="141"/>
      <c r="L22" s="141"/>
      <c r="M22" s="141"/>
      <c r="N22" s="141"/>
      <c r="O22" s="141"/>
      <c r="P22" s="141"/>
      <c r="Q22" s="141"/>
      <c r="R22" s="141"/>
      <c r="S22" s="141"/>
      <c r="T22" s="141"/>
      <c r="U22" s="141"/>
      <c r="V22" s="141"/>
      <c r="W22" s="142"/>
      <c r="X22" s="109"/>
    </row>
    <row r="23" spans="1:24" s="34" customFormat="1" ht="15" customHeight="1" x14ac:dyDescent="0.15">
      <c r="A23" s="158" t="s">
        <v>171</v>
      </c>
      <c r="B23" s="159"/>
      <c r="C23" s="160"/>
      <c r="D23" s="132"/>
      <c r="E23" s="133"/>
      <c r="F23" s="133"/>
      <c r="G23" s="133"/>
      <c r="H23" s="133"/>
      <c r="I23" s="133"/>
      <c r="J23" s="133"/>
      <c r="K23" s="133"/>
      <c r="L23" s="133"/>
      <c r="M23" s="133"/>
      <c r="N23" s="133"/>
      <c r="O23" s="133"/>
      <c r="P23" s="133"/>
      <c r="Q23" s="133"/>
      <c r="R23" s="133"/>
      <c r="S23" s="133"/>
      <c r="T23" s="133"/>
      <c r="U23" s="133"/>
      <c r="V23" s="133"/>
      <c r="W23" s="134"/>
      <c r="X23" s="109"/>
    </row>
    <row r="24" spans="1:24" s="34" customFormat="1" ht="15" customHeight="1" x14ac:dyDescent="0.15">
      <c r="A24" s="10" t="s">
        <v>172</v>
      </c>
      <c r="B24" s="11"/>
      <c r="C24" s="11"/>
      <c r="D24" s="60"/>
      <c r="E24" s="61"/>
      <c r="F24" s="61"/>
      <c r="G24" s="61"/>
      <c r="H24" s="61"/>
      <c r="I24" s="61"/>
      <c r="J24" s="61"/>
      <c r="K24" s="61"/>
      <c r="L24" s="61"/>
      <c r="M24" s="61"/>
      <c r="N24" s="61"/>
      <c r="O24" s="61"/>
      <c r="P24" s="61"/>
      <c r="Q24" s="61"/>
      <c r="R24" s="61"/>
      <c r="S24" s="61"/>
      <c r="T24" s="61"/>
      <c r="U24" s="61"/>
      <c r="V24" s="61"/>
      <c r="W24" s="62"/>
      <c r="X24" s="109"/>
    </row>
    <row r="25" spans="1:24" s="34" customFormat="1" ht="15" customHeight="1" x14ac:dyDescent="0.15">
      <c r="A25" s="161" t="s">
        <v>173</v>
      </c>
      <c r="B25" s="11"/>
      <c r="C25" s="11"/>
      <c r="D25" s="12"/>
      <c r="E25" s="13"/>
      <c r="F25" s="13"/>
      <c r="G25" s="13"/>
      <c r="H25" s="13"/>
      <c r="I25" s="13"/>
      <c r="J25" s="13"/>
      <c r="K25" s="13"/>
      <c r="L25" s="13"/>
      <c r="M25" s="13"/>
      <c r="N25" s="13"/>
      <c r="O25" s="13"/>
      <c r="P25" s="13"/>
      <c r="Q25" s="13"/>
      <c r="R25" s="13"/>
      <c r="S25" s="13"/>
      <c r="T25" s="13"/>
      <c r="U25" s="13"/>
      <c r="V25" s="13"/>
      <c r="W25" s="129"/>
      <c r="X25" s="109"/>
    </row>
    <row r="26" spans="1:24" s="34" customFormat="1" ht="15" customHeight="1" x14ac:dyDescent="0.15">
      <c r="A26" s="10" t="s">
        <v>174</v>
      </c>
      <c r="B26" s="11"/>
      <c r="C26" s="11"/>
      <c r="D26" s="12"/>
      <c r="E26" s="13"/>
      <c r="F26" s="13"/>
      <c r="G26" s="13"/>
      <c r="H26" s="13"/>
      <c r="I26" s="13"/>
      <c r="J26" s="13"/>
      <c r="K26" s="13"/>
      <c r="L26" s="13"/>
      <c r="M26" s="13"/>
      <c r="N26" s="13"/>
      <c r="O26" s="13"/>
      <c r="P26" s="13"/>
      <c r="Q26" s="13"/>
      <c r="R26" s="13"/>
      <c r="S26" s="13"/>
      <c r="T26" s="13"/>
      <c r="U26" s="13"/>
      <c r="V26" s="13"/>
      <c r="W26" s="129"/>
      <c r="X26" s="109"/>
    </row>
    <row r="27" spans="1:24" s="34" customFormat="1" ht="15" customHeight="1" x14ac:dyDescent="0.15">
      <c r="A27" s="162" t="s">
        <v>175</v>
      </c>
      <c r="B27" s="159"/>
      <c r="C27" s="65"/>
      <c r="D27" s="63"/>
      <c r="E27" s="63"/>
      <c r="F27" s="63"/>
      <c r="G27" s="63"/>
      <c r="H27" s="63"/>
      <c r="I27" s="63"/>
      <c r="J27" s="63"/>
      <c r="K27" s="63"/>
      <c r="L27" s="63"/>
      <c r="M27" s="63"/>
      <c r="N27" s="63"/>
      <c r="O27" s="63"/>
      <c r="P27" s="63"/>
      <c r="Q27" s="63"/>
      <c r="R27" s="63"/>
      <c r="S27" s="63"/>
      <c r="T27" s="63"/>
      <c r="U27" s="63"/>
      <c r="V27" s="63"/>
      <c r="W27" s="163"/>
      <c r="X27" s="109"/>
    </row>
    <row r="28" spans="1:24" s="34" customFormat="1" ht="12.95" customHeight="1" x14ac:dyDescent="0.15">
      <c r="A28" s="162" t="s">
        <v>176</v>
      </c>
      <c r="B28" s="159"/>
      <c r="C28" s="65"/>
      <c r="D28" s="63"/>
      <c r="E28" s="63"/>
      <c r="F28" s="63"/>
      <c r="G28" s="63"/>
      <c r="H28" s="63"/>
      <c r="I28" s="63"/>
      <c r="J28" s="63"/>
      <c r="K28" s="63"/>
      <c r="L28" s="63"/>
      <c r="M28" s="63"/>
      <c r="N28" s="63"/>
      <c r="O28" s="63"/>
      <c r="P28" s="63"/>
      <c r="Q28" s="63"/>
      <c r="R28" s="63"/>
      <c r="S28" s="63"/>
      <c r="T28" s="63"/>
      <c r="U28" s="63"/>
      <c r="V28" s="63"/>
      <c r="W28" s="163"/>
      <c r="X28" s="109"/>
    </row>
    <row r="29" spans="1:24" s="34" customFormat="1" ht="12.95" customHeight="1" x14ac:dyDescent="0.15">
      <c r="A29" s="162" t="s">
        <v>37</v>
      </c>
      <c r="B29" s="159"/>
      <c r="C29" s="65"/>
      <c r="D29" s="63"/>
      <c r="E29" s="63"/>
      <c r="F29" s="63"/>
      <c r="G29" s="63"/>
      <c r="H29" s="63"/>
      <c r="I29" s="63"/>
      <c r="J29" s="63"/>
      <c r="K29" s="63"/>
      <c r="L29" s="63"/>
      <c r="M29" s="63"/>
      <c r="N29" s="63"/>
      <c r="O29" s="63"/>
      <c r="P29" s="63"/>
      <c r="Q29" s="63"/>
      <c r="R29" s="63"/>
      <c r="S29" s="63"/>
      <c r="T29" s="63"/>
      <c r="U29" s="63"/>
      <c r="V29" s="63"/>
      <c r="W29" s="163"/>
    </row>
    <row r="30" spans="1:24" s="34" customFormat="1" ht="12.95" customHeight="1" x14ac:dyDescent="0.15">
      <c r="A30" s="164"/>
      <c r="B30" s="165"/>
      <c r="C30" s="166"/>
      <c r="D30" s="167"/>
      <c r="E30" s="167"/>
      <c r="F30" s="167"/>
      <c r="G30" s="167"/>
      <c r="H30" s="167"/>
      <c r="I30" s="167"/>
      <c r="J30" s="167"/>
      <c r="K30" s="167"/>
      <c r="L30" s="167"/>
      <c r="M30" s="167"/>
      <c r="N30" s="167"/>
      <c r="O30" s="167"/>
      <c r="P30" s="167"/>
      <c r="Q30" s="167"/>
      <c r="R30" s="167"/>
      <c r="S30" s="167"/>
      <c r="T30" s="167"/>
      <c r="U30" s="167"/>
      <c r="V30" s="167"/>
      <c r="W30" s="168"/>
      <c r="X30" s="169"/>
    </row>
    <row r="31" spans="1:24" s="169" customFormat="1" ht="18" customHeight="1" x14ac:dyDescent="0.15">
      <c r="A31" s="170" t="s">
        <v>177</v>
      </c>
      <c r="B31" s="51"/>
      <c r="C31" s="51"/>
      <c r="D31" s="52"/>
      <c r="E31" s="52"/>
      <c r="F31" s="52"/>
      <c r="G31" s="52"/>
      <c r="H31" s="52"/>
      <c r="I31" s="52"/>
      <c r="J31" s="52"/>
      <c r="K31" s="52"/>
      <c r="L31" s="52"/>
      <c r="M31" s="52"/>
      <c r="N31" s="52"/>
      <c r="O31" s="52"/>
      <c r="P31" s="52"/>
      <c r="Q31" s="52"/>
      <c r="R31" s="52"/>
      <c r="S31" s="52"/>
      <c r="T31" s="700" t="s">
        <v>43</v>
      </c>
      <c r="U31" s="700"/>
      <c r="V31" s="700"/>
      <c r="W31" s="701"/>
      <c r="X31" s="1"/>
    </row>
    <row r="32" spans="1:24" ht="13.5" customHeight="1" x14ac:dyDescent="0.15">
      <c r="A32" s="702" t="s">
        <v>157</v>
      </c>
      <c r="B32" s="703"/>
      <c r="C32" s="704"/>
      <c r="D32" s="53" t="s">
        <v>55</v>
      </c>
      <c r="E32" s="54" t="s">
        <v>158</v>
      </c>
      <c r="F32" s="54"/>
      <c r="G32" s="54"/>
      <c r="H32" s="54"/>
      <c r="I32" s="54"/>
      <c r="J32" s="54"/>
      <c r="K32" s="54"/>
      <c r="L32" s="54"/>
      <c r="M32" s="54"/>
      <c r="N32" s="54"/>
      <c r="O32" s="54"/>
      <c r="P32" s="54"/>
      <c r="Q32" s="54"/>
      <c r="R32" s="54"/>
      <c r="S32" s="54"/>
      <c r="T32" s="54"/>
      <c r="U32" s="54"/>
      <c r="V32" s="54"/>
      <c r="W32" s="55"/>
      <c r="X32" s="34"/>
    </row>
    <row r="33" spans="1:24" s="34" customFormat="1" ht="30" customHeight="1" x14ac:dyDescent="0.15">
      <c r="A33" s="705"/>
      <c r="B33" s="706"/>
      <c r="C33" s="707"/>
      <c r="D33" s="56">
        <v>6</v>
      </c>
      <c r="E33" s="57">
        <f t="shared" ref="E33:W33" si="12">+D33+1</f>
        <v>7</v>
      </c>
      <c r="F33" s="57">
        <f t="shared" si="12"/>
        <v>8</v>
      </c>
      <c r="G33" s="57">
        <f t="shared" si="12"/>
        <v>9</v>
      </c>
      <c r="H33" s="57">
        <f t="shared" si="12"/>
        <v>10</v>
      </c>
      <c r="I33" s="57">
        <f t="shared" ref="I33" si="13">+H33+1</f>
        <v>11</v>
      </c>
      <c r="J33" s="57">
        <f t="shared" ref="J33" si="14">+I33+1</f>
        <v>12</v>
      </c>
      <c r="K33" s="57">
        <f t="shared" ref="K33" si="15">+J33+1</f>
        <v>13</v>
      </c>
      <c r="L33" s="57">
        <f t="shared" ref="L33" si="16">+K33+1</f>
        <v>14</v>
      </c>
      <c r="M33" s="57">
        <f t="shared" ref="M33" si="17">+L33+1</f>
        <v>15</v>
      </c>
      <c r="N33" s="57">
        <f t="shared" ref="N33" si="18">+M33+1</f>
        <v>16</v>
      </c>
      <c r="O33" s="57">
        <f t="shared" ref="O33" si="19">+N33+1</f>
        <v>17</v>
      </c>
      <c r="P33" s="57">
        <f t="shared" ref="P33" si="20">+O33+1</f>
        <v>18</v>
      </c>
      <c r="Q33" s="57">
        <f t="shared" ref="Q33" si="21">+P33+1</f>
        <v>19</v>
      </c>
      <c r="R33" s="57">
        <f t="shared" ref="R33" si="22">+Q33+1</f>
        <v>20</v>
      </c>
      <c r="S33" s="57">
        <f t="shared" ref="S33" si="23">+R33+1</f>
        <v>21</v>
      </c>
      <c r="T33" s="57">
        <f t="shared" si="12"/>
        <v>22</v>
      </c>
      <c r="U33" s="57">
        <f t="shared" si="12"/>
        <v>23</v>
      </c>
      <c r="V33" s="57">
        <f t="shared" si="12"/>
        <v>24</v>
      </c>
      <c r="W33" s="58">
        <f t="shared" si="12"/>
        <v>25</v>
      </c>
    </row>
    <row r="34" spans="1:24" s="34" customFormat="1" ht="30" customHeight="1" x14ac:dyDescent="0.15">
      <c r="A34" s="74" t="s">
        <v>179</v>
      </c>
      <c r="B34" s="6"/>
      <c r="C34" s="171"/>
      <c r="D34" s="172"/>
      <c r="E34" s="173"/>
      <c r="F34" s="173"/>
      <c r="G34" s="173"/>
      <c r="H34" s="173"/>
      <c r="I34" s="173"/>
      <c r="J34" s="173"/>
      <c r="K34" s="173"/>
      <c r="L34" s="173"/>
      <c r="M34" s="173"/>
      <c r="N34" s="173"/>
      <c r="O34" s="173"/>
      <c r="P34" s="173"/>
      <c r="Q34" s="173"/>
      <c r="R34" s="173"/>
      <c r="S34" s="173"/>
      <c r="T34" s="173"/>
      <c r="U34" s="173"/>
      <c r="V34" s="173"/>
      <c r="W34" s="174"/>
    </row>
    <row r="35" spans="1:24" s="34" customFormat="1" ht="15" customHeight="1" x14ac:dyDescent="0.15">
      <c r="A35" s="10" t="s">
        <v>180</v>
      </c>
      <c r="B35" s="78"/>
      <c r="C35" s="175"/>
      <c r="D35" s="176"/>
      <c r="E35" s="177"/>
      <c r="F35" s="177"/>
      <c r="G35" s="177"/>
      <c r="H35" s="177"/>
      <c r="I35" s="177"/>
      <c r="J35" s="177"/>
      <c r="K35" s="177"/>
      <c r="L35" s="177"/>
      <c r="M35" s="177"/>
      <c r="N35" s="177"/>
      <c r="O35" s="177"/>
      <c r="P35" s="177"/>
      <c r="Q35" s="177"/>
      <c r="R35" s="177"/>
      <c r="S35" s="177"/>
      <c r="T35" s="177"/>
      <c r="U35" s="177"/>
      <c r="V35" s="177"/>
      <c r="W35" s="178"/>
    </row>
    <row r="36" spans="1:24" s="34" customFormat="1" ht="15" customHeight="1" x14ac:dyDescent="0.15">
      <c r="A36" s="179" t="s">
        <v>181</v>
      </c>
      <c r="B36" s="180"/>
      <c r="C36" s="181"/>
      <c r="D36" s="182"/>
      <c r="E36" s="183"/>
      <c r="F36" s="183"/>
      <c r="G36" s="183"/>
      <c r="H36" s="183"/>
      <c r="I36" s="183"/>
      <c r="J36" s="183"/>
      <c r="K36" s="183"/>
      <c r="L36" s="183"/>
      <c r="M36" s="183"/>
      <c r="N36" s="183"/>
      <c r="O36" s="183"/>
      <c r="P36" s="183"/>
      <c r="Q36" s="183"/>
      <c r="R36" s="183"/>
      <c r="S36" s="183"/>
      <c r="T36" s="183"/>
      <c r="U36" s="183"/>
      <c r="V36" s="183"/>
      <c r="W36" s="184"/>
    </row>
    <row r="37" spans="1:24" s="34" customFormat="1" ht="15" customHeight="1" x14ac:dyDescent="0.15">
      <c r="A37" s="185" t="s">
        <v>182</v>
      </c>
      <c r="B37" s="7"/>
      <c r="C37" s="171"/>
      <c r="D37" s="186"/>
      <c r="E37" s="187"/>
      <c r="F37" s="187"/>
      <c r="G37" s="187"/>
      <c r="H37" s="187"/>
      <c r="I37" s="187"/>
      <c r="J37" s="187"/>
      <c r="K37" s="187"/>
      <c r="L37" s="187"/>
      <c r="M37" s="187"/>
      <c r="N37" s="187"/>
      <c r="O37" s="187"/>
      <c r="P37" s="187"/>
      <c r="Q37" s="187"/>
      <c r="R37" s="187"/>
      <c r="S37" s="187"/>
      <c r="T37" s="187"/>
      <c r="U37" s="187"/>
      <c r="V37" s="187"/>
      <c r="W37" s="188"/>
    </row>
    <row r="38" spans="1:24" s="34" customFormat="1" ht="15" customHeight="1" x14ac:dyDescent="0.15">
      <c r="A38" s="77" t="s">
        <v>185</v>
      </c>
      <c r="B38" s="189"/>
      <c r="C38" s="175"/>
      <c r="D38" s="190"/>
      <c r="E38" s="191"/>
      <c r="F38" s="191"/>
      <c r="G38" s="191"/>
      <c r="H38" s="191"/>
      <c r="I38" s="191"/>
      <c r="J38" s="191"/>
      <c r="K38" s="191"/>
      <c r="L38" s="191"/>
      <c r="M38" s="191"/>
      <c r="N38" s="191"/>
      <c r="O38" s="191"/>
      <c r="P38" s="191"/>
      <c r="Q38" s="191"/>
      <c r="R38" s="191"/>
      <c r="S38" s="191"/>
      <c r="T38" s="191"/>
      <c r="U38" s="191"/>
      <c r="V38" s="191"/>
      <c r="W38" s="192"/>
    </row>
    <row r="39" spans="1:24" s="34" customFormat="1" ht="15" customHeight="1" x14ac:dyDescent="0.15">
      <c r="A39" s="6" t="s">
        <v>186</v>
      </c>
      <c r="B39" s="193"/>
      <c r="C39" s="194"/>
      <c r="D39" s="190"/>
      <c r="E39" s="191"/>
      <c r="F39" s="191"/>
      <c r="G39" s="191"/>
      <c r="H39" s="191"/>
      <c r="I39" s="191"/>
      <c r="J39" s="191"/>
      <c r="K39" s="191"/>
      <c r="L39" s="191"/>
      <c r="M39" s="191"/>
      <c r="N39" s="191"/>
      <c r="O39" s="191"/>
      <c r="P39" s="191"/>
      <c r="Q39" s="191"/>
      <c r="R39" s="191"/>
      <c r="S39" s="191"/>
      <c r="T39" s="191"/>
      <c r="U39" s="191"/>
      <c r="V39" s="191"/>
      <c r="W39" s="192"/>
    </row>
    <row r="40" spans="1:24" s="34" customFormat="1" ht="12.95" customHeight="1" x14ac:dyDescent="0.15">
      <c r="A40" s="34" t="s">
        <v>108</v>
      </c>
      <c r="B40" s="65"/>
      <c r="C40" s="65"/>
      <c r="D40" s="195"/>
      <c r="E40" s="195"/>
      <c r="F40" s="195"/>
      <c r="G40" s="195"/>
      <c r="H40" s="195"/>
      <c r="I40" s="195"/>
      <c r="J40" s="195"/>
      <c r="K40" s="195"/>
      <c r="L40" s="195"/>
      <c r="M40" s="195"/>
      <c r="N40" s="195"/>
      <c r="O40" s="195"/>
      <c r="P40" s="195"/>
      <c r="Q40" s="195"/>
      <c r="R40" s="195"/>
      <c r="S40" s="195"/>
      <c r="T40" s="195"/>
      <c r="U40" s="195"/>
      <c r="V40" s="195"/>
      <c r="W40" s="196"/>
      <c r="X40" s="195"/>
    </row>
    <row r="41" spans="1:24" s="34" customFormat="1" ht="12.95" customHeight="1" x14ac:dyDescent="0.15">
      <c r="A41" s="87"/>
      <c r="B41" s="65"/>
      <c r="C41" s="197"/>
      <c r="D41" s="195"/>
      <c r="E41" s="195"/>
      <c r="F41" s="195"/>
      <c r="G41" s="195"/>
      <c r="H41" s="195"/>
      <c r="I41" s="195"/>
      <c r="J41" s="195"/>
      <c r="K41" s="195"/>
      <c r="L41" s="195"/>
      <c r="M41" s="195"/>
      <c r="N41" s="195"/>
      <c r="O41" s="195"/>
      <c r="P41" s="195"/>
      <c r="Q41" s="195"/>
      <c r="R41" s="195"/>
      <c r="S41" s="195"/>
      <c r="T41" s="195"/>
      <c r="U41" s="195"/>
      <c r="V41" s="195"/>
      <c r="W41" s="196"/>
      <c r="X41" s="195"/>
    </row>
    <row r="42" spans="1:24" s="34" customFormat="1" ht="12.95" customHeight="1" x14ac:dyDescent="0.15">
      <c r="A42" s="87"/>
      <c r="B42" s="65"/>
      <c r="C42" s="65"/>
      <c r="D42" s="195"/>
      <c r="E42" s="195"/>
      <c r="F42" s="195"/>
      <c r="G42" s="195"/>
      <c r="H42" s="195"/>
      <c r="I42" s="195"/>
      <c r="J42" s="195"/>
      <c r="K42" s="195"/>
      <c r="L42" s="195"/>
      <c r="M42" s="195"/>
      <c r="N42" s="195"/>
      <c r="O42" s="195"/>
      <c r="P42" s="195"/>
      <c r="Q42" s="195"/>
      <c r="R42" s="195"/>
      <c r="S42" s="195"/>
      <c r="T42" s="195"/>
      <c r="U42" s="195"/>
      <c r="V42" s="195"/>
      <c r="W42" s="196"/>
      <c r="X42" s="195"/>
    </row>
    <row r="43" spans="1:24" s="34" customFormat="1" ht="12.95" customHeight="1" x14ac:dyDescent="0.15">
      <c r="A43" s="115" t="s">
        <v>32</v>
      </c>
      <c r="B43" s="199"/>
      <c r="C43" s="52"/>
      <c r="D43" s="200"/>
      <c r="E43" s="200"/>
      <c r="F43" s="200"/>
      <c r="G43" s="200"/>
      <c r="H43" s="200"/>
      <c r="I43" s="200"/>
      <c r="J43" s="200"/>
      <c r="K43" s="200"/>
      <c r="L43" s="200"/>
      <c r="M43" s="200"/>
      <c r="N43" s="200"/>
      <c r="O43" s="200"/>
      <c r="P43" s="200"/>
      <c r="Q43" s="200"/>
      <c r="R43" s="200"/>
      <c r="S43" s="200"/>
      <c r="T43" s="201"/>
      <c r="U43" s="201"/>
      <c r="V43" s="118"/>
      <c r="W43" s="119"/>
      <c r="X43" s="1"/>
    </row>
    <row r="44" spans="1:24" x14ac:dyDescent="0.15">
      <c r="A44" s="112"/>
      <c r="B44" s="113"/>
      <c r="C44" s="113"/>
      <c r="D44" s="113"/>
      <c r="E44" s="113"/>
      <c r="F44" s="113"/>
      <c r="G44" s="113"/>
      <c r="H44" s="113"/>
      <c r="I44" s="113"/>
      <c r="J44" s="113"/>
      <c r="K44" s="113"/>
      <c r="L44" s="113"/>
      <c r="M44" s="113"/>
      <c r="N44" s="113"/>
      <c r="O44" s="113"/>
      <c r="P44" s="113"/>
      <c r="Q44" s="113"/>
      <c r="R44" s="113"/>
      <c r="S44" s="113"/>
      <c r="T44" s="113"/>
      <c r="U44" s="113"/>
      <c r="V44" s="113"/>
      <c r="W44" s="114"/>
    </row>
    <row r="45" spans="1:24" ht="10.9" customHeight="1" x14ac:dyDescent="0.15">
      <c r="A45" s="115"/>
      <c r="B45" s="52"/>
      <c r="C45" s="52"/>
      <c r="D45" s="52"/>
      <c r="E45" s="52"/>
      <c r="F45" s="52"/>
      <c r="G45" s="52"/>
      <c r="H45" s="52"/>
      <c r="I45" s="52"/>
      <c r="J45" s="52"/>
      <c r="K45" s="52"/>
      <c r="L45" s="52"/>
      <c r="M45" s="52"/>
      <c r="N45" s="52"/>
      <c r="O45" s="52"/>
      <c r="P45" s="52"/>
      <c r="Q45" s="52"/>
      <c r="R45" s="52"/>
      <c r="S45" s="52"/>
      <c r="T45" s="52"/>
      <c r="U45" s="52"/>
      <c r="V45" s="52"/>
      <c r="W45" s="116"/>
    </row>
    <row r="46" spans="1:24" ht="10.9" customHeight="1" x14ac:dyDescent="0.15">
      <c r="A46" s="115"/>
      <c r="B46" s="52"/>
      <c r="C46" s="52"/>
      <c r="D46" s="52"/>
      <c r="E46" s="52"/>
      <c r="F46" s="52"/>
      <c r="G46" s="52"/>
      <c r="H46" s="52"/>
      <c r="I46" s="52"/>
      <c r="J46" s="52"/>
      <c r="K46" s="52"/>
      <c r="L46" s="52"/>
      <c r="M46" s="52"/>
      <c r="N46" s="52"/>
      <c r="O46" s="52"/>
      <c r="P46" s="52"/>
      <c r="Q46" s="52"/>
      <c r="R46" s="52"/>
      <c r="S46" s="52"/>
      <c r="T46" s="52"/>
      <c r="U46" s="52"/>
      <c r="V46" s="52"/>
      <c r="W46" s="116"/>
    </row>
    <row r="47" spans="1:24" ht="10.9" customHeight="1" x14ac:dyDescent="0.15">
      <c r="A47" s="115"/>
      <c r="B47" s="52"/>
      <c r="C47" s="52"/>
      <c r="D47" s="52"/>
      <c r="E47" s="52"/>
      <c r="F47" s="52"/>
      <c r="G47" s="52"/>
      <c r="H47" s="52"/>
      <c r="I47" s="52"/>
      <c r="J47" s="52"/>
      <c r="K47" s="52"/>
      <c r="L47" s="52"/>
      <c r="M47" s="52"/>
      <c r="N47" s="52"/>
      <c r="O47" s="52"/>
      <c r="P47" s="52"/>
      <c r="Q47" s="52"/>
      <c r="R47" s="52"/>
      <c r="S47" s="52"/>
      <c r="T47" s="52"/>
      <c r="U47" s="52"/>
      <c r="V47" s="52"/>
      <c r="W47" s="116"/>
    </row>
    <row r="48" spans="1:24" ht="10.9" customHeight="1" x14ac:dyDescent="0.15">
      <c r="A48" s="115"/>
      <c r="B48" s="52"/>
      <c r="C48" s="52"/>
      <c r="D48" s="52"/>
      <c r="E48" s="52"/>
      <c r="F48" s="52"/>
      <c r="G48" s="52"/>
      <c r="H48" s="52"/>
      <c r="I48" s="52"/>
      <c r="J48" s="52"/>
      <c r="K48" s="52"/>
      <c r="L48" s="52"/>
      <c r="M48" s="52"/>
      <c r="N48" s="52"/>
      <c r="O48" s="52"/>
      <c r="P48" s="52"/>
      <c r="Q48" s="52"/>
      <c r="R48" s="52"/>
      <c r="S48" s="52"/>
      <c r="T48" s="52"/>
      <c r="U48" s="52"/>
      <c r="V48" s="52"/>
      <c r="W48" s="116"/>
    </row>
    <row r="49" spans="1:23" ht="10.9" customHeight="1" x14ac:dyDescent="0.15">
      <c r="A49" s="115"/>
      <c r="B49" s="52"/>
      <c r="C49" s="52"/>
      <c r="D49" s="52"/>
      <c r="E49" s="52"/>
      <c r="F49" s="52"/>
      <c r="G49" s="52"/>
      <c r="H49" s="52"/>
      <c r="I49" s="52"/>
      <c r="J49" s="52"/>
      <c r="K49" s="52"/>
      <c r="L49" s="52"/>
      <c r="M49" s="52"/>
      <c r="N49" s="52"/>
      <c r="O49" s="52"/>
      <c r="P49" s="52"/>
      <c r="Q49" s="52"/>
      <c r="R49" s="52"/>
      <c r="S49" s="52"/>
      <c r="T49" s="52"/>
      <c r="U49" s="52"/>
      <c r="V49" s="52"/>
      <c r="W49" s="116"/>
    </row>
    <row r="50" spans="1:23" ht="10.9" customHeight="1" x14ac:dyDescent="0.15">
      <c r="A50" s="115"/>
      <c r="B50" s="52"/>
      <c r="C50" s="52"/>
      <c r="D50" s="52"/>
      <c r="E50" s="52"/>
      <c r="F50" s="52"/>
      <c r="G50" s="52"/>
      <c r="H50" s="52"/>
      <c r="I50" s="52"/>
      <c r="J50" s="52"/>
      <c r="K50" s="52"/>
      <c r="L50" s="52"/>
      <c r="M50" s="52"/>
      <c r="N50" s="52"/>
      <c r="O50" s="52"/>
      <c r="P50" s="52"/>
      <c r="Q50" s="52"/>
      <c r="R50" s="52"/>
      <c r="S50" s="52"/>
      <c r="T50" s="52"/>
      <c r="U50" s="52"/>
      <c r="V50" s="52"/>
      <c r="W50" s="116"/>
    </row>
    <row r="51" spans="1:23" ht="10.9" customHeight="1" x14ac:dyDescent="0.15">
      <c r="A51" s="117"/>
      <c r="B51" s="118"/>
      <c r="C51" s="118"/>
      <c r="D51" s="118"/>
      <c r="E51" s="118"/>
      <c r="F51" s="118"/>
      <c r="G51" s="118"/>
      <c r="H51" s="118"/>
      <c r="I51" s="118"/>
      <c r="J51" s="118"/>
      <c r="K51" s="118"/>
      <c r="L51" s="118"/>
      <c r="M51" s="118"/>
      <c r="N51" s="118"/>
      <c r="O51" s="118"/>
      <c r="P51" s="118"/>
      <c r="Q51" s="118"/>
      <c r="R51" s="118"/>
      <c r="S51" s="118"/>
      <c r="T51" s="118"/>
      <c r="U51" s="118"/>
      <c r="V51" s="118"/>
      <c r="W51" s="119"/>
    </row>
    <row r="52" spans="1:23" ht="10.9" customHeight="1" x14ac:dyDescent="0.15"/>
  </sheetData>
  <sheetProtection insertRows="0"/>
  <protectedRanges>
    <protectedRange sqref="Y45:JF65 A44:X64" name="範囲4"/>
    <protectedRange sqref="D35:W35 D38:W38" name="範囲2"/>
    <protectedRange sqref="D25:W25 D19:W19 D21:W23" name="範囲1"/>
  </protectedRanges>
  <mergeCells count="8">
    <mergeCell ref="T31:W31"/>
    <mergeCell ref="A32:C33"/>
    <mergeCell ref="A2:W2"/>
    <mergeCell ref="T4:W4"/>
    <mergeCell ref="A5:C6"/>
    <mergeCell ref="B8:B9"/>
    <mergeCell ref="B12:B13"/>
    <mergeCell ref="B16:B17"/>
  </mergeCells>
  <phoneticPr fontId="21"/>
  <printOptions horizontalCentered="1"/>
  <pageMargins left="0.43307086614173229" right="0.19685039370078741" top="1.1023622047244095" bottom="0.51181102362204722" header="0.51181102362204722" footer="0.51181102362204722"/>
  <pageSetup paperSize="8" scale="69" firstPageNumber="0" orientation="landscape" r:id="rId1"/>
  <headerFooter alignWithMargins="0">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2:X43"/>
  <sheetViews>
    <sheetView showGridLines="0" view="pageBreakPreview" zoomScale="70" zoomScaleNormal="100" zoomScaleSheetLayoutView="70" workbookViewId="0">
      <selection activeCell="A5" sqref="A5:C6"/>
    </sheetView>
  </sheetViews>
  <sheetFormatPr defaultColWidth="9" defaultRowHeight="13.5" x14ac:dyDescent="0.15"/>
  <cols>
    <col min="1" max="1" width="2.5" style="1" customWidth="1"/>
    <col min="2" max="2" width="11.125" style="1" customWidth="1"/>
    <col min="3" max="3" width="11.75" style="1" customWidth="1"/>
    <col min="4" max="23" width="15.625" style="1" customWidth="1"/>
    <col min="24" max="24" width="9.625" style="1" customWidth="1"/>
    <col min="25" max="25" width="9" style="1" bestFit="1"/>
    <col min="26" max="16384" width="9" style="1"/>
  </cols>
  <sheetData>
    <row r="2" spans="1:24" ht="21" customHeight="1" x14ac:dyDescent="0.15">
      <c r="A2" s="688" t="s">
        <v>242</v>
      </c>
      <c r="B2" s="688"/>
      <c r="C2" s="688"/>
      <c r="D2" s="688"/>
      <c r="E2" s="688"/>
      <c r="F2" s="688"/>
      <c r="G2" s="688"/>
      <c r="H2" s="688"/>
      <c r="I2" s="688"/>
      <c r="J2" s="688"/>
      <c r="K2" s="688"/>
      <c r="L2" s="688"/>
      <c r="M2" s="688"/>
      <c r="N2" s="688"/>
      <c r="O2" s="688"/>
      <c r="P2" s="688"/>
      <c r="Q2" s="688"/>
      <c r="R2" s="688"/>
      <c r="S2" s="688"/>
      <c r="T2" s="688"/>
      <c r="U2" s="688"/>
      <c r="V2" s="688"/>
      <c r="W2" s="688"/>
    </row>
    <row r="3" spans="1:24" ht="17.25" customHeight="1" x14ac:dyDescent="0.15"/>
    <row r="4" spans="1:24" ht="16.5" customHeight="1" x14ac:dyDescent="0.15">
      <c r="A4" s="51" t="s">
        <v>188</v>
      </c>
      <c r="B4" s="51"/>
      <c r="C4" s="51"/>
      <c r="D4" s="52"/>
      <c r="E4" s="52"/>
      <c r="F4" s="52"/>
      <c r="G4" s="52"/>
      <c r="H4" s="52"/>
      <c r="I4" s="52"/>
      <c r="J4" s="52"/>
      <c r="K4" s="52"/>
      <c r="L4" s="52"/>
      <c r="M4" s="52"/>
      <c r="N4" s="52"/>
      <c r="O4" s="52"/>
      <c r="P4" s="52"/>
      <c r="Q4" s="52"/>
      <c r="R4" s="52"/>
      <c r="S4" s="52"/>
      <c r="T4" s="700" t="s">
        <v>142</v>
      </c>
      <c r="U4" s="700"/>
      <c r="V4" s="700"/>
      <c r="W4" s="700"/>
    </row>
    <row r="5" spans="1:24" s="34" customFormat="1" ht="12" x14ac:dyDescent="0.15">
      <c r="A5" s="702" t="s">
        <v>189</v>
      </c>
      <c r="B5" s="703"/>
      <c r="C5" s="704"/>
      <c r="D5" s="53" t="s">
        <v>55</v>
      </c>
      <c r="E5" s="54" t="s">
        <v>158</v>
      </c>
      <c r="F5" s="54"/>
      <c r="G5" s="54"/>
      <c r="H5" s="54"/>
      <c r="I5" s="54"/>
      <c r="J5" s="54"/>
      <c r="K5" s="54"/>
      <c r="L5" s="54"/>
      <c r="M5" s="54"/>
      <c r="N5" s="54"/>
      <c r="O5" s="54"/>
      <c r="P5" s="54"/>
      <c r="Q5" s="54"/>
      <c r="R5" s="54"/>
      <c r="S5" s="54"/>
      <c r="T5" s="54"/>
      <c r="U5" s="54"/>
      <c r="V5" s="54"/>
      <c r="W5" s="55"/>
    </row>
    <row r="6" spans="1:24" s="34" customFormat="1" ht="30" customHeight="1" x14ac:dyDescent="0.15">
      <c r="A6" s="705"/>
      <c r="B6" s="706"/>
      <c r="C6" s="707"/>
      <c r="D6" s="56">
        <v>6</v>
      </c>
      <c r="E6" s="57">
        <f t="shared" ref="E6:W6" si="0">+D6+1</f>
        <v>7</v>
      </c>
      <c r="F6" s="57">
        <f t="shared" si="0"/>
        <v>8</v>
      </c>
      <c r="G6" s="57">
        <f t="shared" ref="G6" si="1">+F6+1</f>
        <v>9</v>
      </c>
      <c r="H6" s="57">
        <f t="shared" ref="H6" si="2">+G6+1</f>
        <v>10</v>
      </c>
      <c r="I6" s="57">
        <f t="shared" ref="I6" si="3">+H6+1</f>
        <v>11</v>
      </c>
      <c r="J6" s="57">
        <f t="shared" ref="J6" si="4">+I6+1</f>
        <v>12</v>
      </c>
      <c r="K6" s="57">
        <f t="shared" ref="K6" si="5">+J6+1</f>
        <v>13</v>
      </c>
      <c r="L6" s="57">
        <f t="shared" ref="L6" si="6">+K6+1</f>
        <v>14</v>
      </c>
      <c r="M6" s="57">
        <f t="shared" ref="M6" si="7">+L6+1</f>
        <v>15</v>
      </c>
      <c r="N6" s="57">
        <f t="shared" ref="N6" si="8">+M6+1</f>
        <v>16</v>
      </c>
      <c r="O6" s="57">
        <f t="shared" ref="O6" si="9">+N6+1</f>
        <v>17</v>
      </c>
      <c r="P6" s="57">
        <f t="shared" ref="P6" si="10">+O6+1</f>
        <v>18</v>
      </c>
      <c r="Q6" s="57">
        <f t="shared" ref="Q6" si="11">+P6+1</f>
        <v>19</v>
      </c>
      <c r="R6" s="57">
        <f t="shared" si="0"/>
        <v>20</v>
      </c>
      <c r="S6" s="57">
        <f t="shared" si="0"/>
        <v>21</v>
      </c>
      <c r="T6" s="57">
        <f t="shared" si="0"/>
        <v>22</v>
      </c>
      <c r="U6" s="57">
        <f t="shared" si="0"/>
        <v>23</v>
      </c>
      <c r="V6" s="57">
        <f t="shared" si="0"/>
        <v>24</v>
      </c>
      <c r="W6" s="58">
        <f t="shared" si="0"/>
        <v>25</v>
      </c>
    </row>
    <row r="7" spans="1:24" s="34" customFormat="1" ht="18" customHeight="1" x14ac:dyDescent="0.15">
      <c r="A7" s="59" t="s">
        <v>153</v>
      </c>
      <c r="B7" s="11"/>
      <c r="C7" s="11"/>
      <c r="D7" s="60"/>
      <c r="E7" s="61"/>
      <c r="F7" s="61"/>
      <c r="G7" s="61"/>
      <c r="H7" s="61"/>
      <c r="I7" s="61"/>
      <c r="J7" s="61"/>
      <c r="K7" s="61"/>
      <c r="L7" s="61"/>
      <c r="M7" s="61"/>
      <c r="N7" s="61"/>
      <c r="O7" s="61"/>
      <c r="P7" s="61"/>
      <c r="Q7" s="61"/>
      <c r="R7" s="61"/>
      <c r="S7" s="61"/>
      <c r="T7" s="61"/>
      <c r="U7" s="61"/>
      <c r="V7" s="61"/>
      <c r="W7" s="62"/>
      <c r="X7" s="63"/>
    </row>
    <row r="8" spans="1:24" s="34" customFormat="1" ht="18" customHeight="1" x14ac:dyDescent="0.15">
      <c r="A8" s="64"/>
      <c r="B8" s="65" t="s">
        <v>190</v>
      </c>
      <c r="C8" s="65"/>
      <c r="D8" s="66"/>
      <c r="E8" s="67"/>
      <c r="F8" s="67"/>
      <c r="G8" s="67"/>
      <c r="H8" s="67"/>
      <c r="I8" s="67"/>
      <c r="J8" s="67"/>
      <c r="K8" s="67"/>
      <c r="L8" s="67"/>
      <c r="M8" s="67"/>
      <c r="N8" s="67"/>
      <c r="O8" s="67"/>
      <c r="P8" s="67"/>
      <c r="Q8" s="67"/>
      <c r="R8" s="67"/>
      <c r="S8" s="67"/>
      <c r="T8" s="67"/>
      <c r="U8" s="67"/>
      <c r="V8" s="67"/>
      <c r="W8" s="68"/>
      <c r="X8" s="63"/>
    </row>
    <row r="9" spans="1:24" s="34" customFormat="1" ht="18" customHeight="1" x14ac:dyDescent="0.15">
      <c r="A9" s="64"/>
      <c r="B9" s="69" t="s">
        <v>15</v>
      </c>
      <c r="C9" s="70"/>
      <c r="D9" s="71"/>
      <c r="E9" s="72"/>
      <c r="F9" s="72"/>
      <c r="G9" s="72"/>
      <c r="H9" s="72"/>
      <c r="I9" s="72"/>
      <c r="J9" s="72"/>
      <c r="K9" s="72"/>
      <c r="L9" s="72"/>
      <c r="M9" s="72"/>
      <c r="N9" s="72"/>
      <c r="O9" s="72"/>
      <c r="P9" s="72"/>
      <c r="Q9" s="72"/>
      <c r="R9" s="72"/>
      <c r="S9" s="72"/>
      <c r="T9" s="72"/>
      <c r="U9" s="72"/>
      <c r="V9" s="72"/>
      <c r="W9" s="73"/>
      <c r="X9" s="63"/>
    </row>
    <row r="10" spans="1:24" s="34" customFormat="1" ht="18" customHeight="1" x14ac:dyDescent="0.15">
      <c r="A10" s="74"/>
      <c r="B10" s="75" t="s">
        <v>90</v>
      </c>
      <c r="C10" s="75"/>
      <c r="D10" s="66"/>
      <c r="E10" s="67"/>
      <c r="F10" s="67"/>
      <c r="G10" s="67"/>
      <c r="H10" s="67"/>
      <c r="I10" s="67"/>
      <c r="J10" s="67"/>
      <c r="K10" s="67"/>
      <c r="L10" s="67"/>
      <c r="M10" s="67"/>
      <c r="N10" s="67"/>
      <c r="O10" s="67"/>
      <c r="P10" s="67"/>
      <c r="Q10" s="67"/>
      <c r="R10" s="67"/>
      <c r="S10" s="67"/>
      <c r="T10" s="67"/>
      <c r="U10" s="67"/>
      <c r="V10" s="67"/>
      <c r="W10" s="68"/>
      <c r="X10" s="63"/>
    </row>
    <row r="11" spans="1:24" s="34" customFormat="1" ht="18" customHeight="1" x14ac:dyDescent="0.15">
      <c r="A11" s="76" t="s">
        <v>187</v>
      </c>
      <c r="B11" s="77"/>
      <c r="C11" s="78"/>
      <c r="D11" s="79"/>
      <c r="E11" s="80"/>
      <c r="F11" s="80"/>
      <c r="G11" s="80"/>
      <c r="H11" s="80"/>
      <c r="I11" s="80"/>
      <c r="J11" s="80"/>
      <c r="K11" s="80"/>
      <c r="L11" s="80"/>
      <c r="M11" s="80"/>
      <c r="N11" s="80"/>
      <c r="O11" s="80"/>
      <c r="P11" s="80"/>
      <c r="Q11" s="80"/>
      <c r="R11" s="80"/>
      <c r="S11" s="80"/>
      <c r="T11" s="80"/>
      <c r="U11" s="80"/>
      <c r="V11" s="80"/>
      <c r="W11" s="81"/>
      <c r="X11" s="63"/>
    </row>
    <row r="12" spans="1:24" s="34" customFormat="1" ht="18" customHeight="1" x14ac:dyDescent="0.15">
      <c r="A12" s="64"/>
      <c r="B12" s="82" t="s">
        <v>10</v>
      </c>
      <c r="C12" s="83"/>
      <c r="D12" s="84"/>
      <c r="E12" s="85"/>
      <c r="F12" s="85"/>
      <c r="G12" s="85"/>
      <c r="H12" s="85"/>
      <c r="I12" s="85"/>
      <c r="J12" s="85"/>
      <c r="K12" s="85"/>
      <c r="L12" s="85"/>
      <c r="M12" s="85"/>
      <c r="N12" s="85"/>
      <c r="O12" s="85"/>
      <c r="P12" s="85"/>
      <c r="Q12" s="85"/>
      <c r="R12" s="85"/>
      <c r="S12" s="85"/>
      <c r="T12" s="85"/>
      <c r="U12" s="85"/>
      <c r="V12" s="85"/>
      <c r="W12" s="86"/>
      <c r="X12" s="63"/>
    </row>
    <row r="13" spans="1:24" s="34" customFormat="1" ht="18" customHeight="1" x14ac:dyDescent="0.15">
      <c r="A13" s="87"/>
      <c r="B13" s="88" t="s">
        <v>150</v>
      </c>
      <c r="C13" s="75"/>
      <c r="D13" s="89"/>
      <c r="E13" s="90"/>
      <c r="F13" s="90"/>
      <c r="G13" s="90"/>
      <c r="H13" s="90"/>
      <c r="I13" s="90"/>
      <c r="J13" s="90"/>
      <c r="K13" s="90"/>
      <c r="L13" s="90"/>
      <c r="M13" s="90"/>
      <c r="N13" s="90"/>
      <c r="O13" s="90"/>
      <c r="P13" s="90"/>
      <c r="Q13" s="90"/>
      <c r="R13" s="90"/>
      <c r="S13" s="90"/>
      <c r="T13" s="90"/>
      <c r="U13" s="90"/>
      <c r="V13" s="90"/>
      <c r="W13" s="91"/>
      <c r="X13" s="63"/>
    </row>
    <row r="14" spans="1:24" s="34" customFormat="1" ht="18" customHeight="1" x14ac:dyDescent="0.15">
      <c r="A14" s="76" t="s">
        <v>191</v>
      </c>
      <c r="B14" s="11"/>
      <c r="C14" s="11"/>
      <c r="D14" s="92"/>
      <c r="E14" s="93"/>
      <c r="F14" s="93"/>
      <c r="G14" s="93"/>
      <c r="H14" s="93"/>
      <c r="I14" s="93"/>
      <c r="J14" s="93"/>
      <c r="K14" s="93"/>
      <c r="L14" s="93"/>
      <c r="M14" s="93"/>
      <c r="N14" s="93"/>
      <c r="O14" s="93"/>
      <c r="P14" s="93"/>
      <c r="Q14" s="93"/>
      <c r="R14" s="93"/>
      <c r="S14" s="93"/>
      <c r="T14" s="93"/>
      <c r="U14" s="93"/>
      <c r="V14" s="93"/>
      <c r="W14" s="94"/>
      <c r="X14" s="63"/>
    </row>
    <row r="15" spans="1:24" s="34" customFormat="1" ht="18" customHeight="1" x14ac:dyDescent="0.15">
      <c r="A15" s="64"/>
      <c r="B15" s="95" t="s">
        <v>178</v>
      </c>
      <c r="C15" s="96"/>
      <c r="D15" s="97"/>
      <c r="E15" s="98"/>
      <c r="F15" s="98"/>
      <c r="G15" s="98"/>
      <c r="H15" s="98"/>
      <c r="I15" s="98"/>
      <c r="J15" s="98"/>
      <c r="K15" s="98"/>
      <c r="L15" s="98"/>
      <c r="M15" s="98"/>
      <c r="N15" s="98"/>
      <c r="O15" s="98"/>
      <c r="P15" s="98"/>
      <c r="Q15" s="98"/>
      <c r="R15" s="98"/>
      <c r="S15" s="98"/>
      <c r="T15" s="98"/>
      <c r="U15" s="98"/>
      <c r="V15" s="98"/>
      <c r="W15" s="99"/>
      <c r="X15" s="63"/>
    </row>
    <row r="16" spans="1:24" s="34" customFormat="1" ht="18" customHeight="1" x14ac:dyDescent="0.15">
      <c r="A16" s="87"/>
      <c r="B16" s="100" t="s">
        <v>184</v>
      </c>
      <c r="C16" s="101"/>
      <c r="D16" s="71"/>
      <c r="E16" s="72"/>
      <c r="F16" s="72"/>
      <c r="G16" s="72"/>
      <c r="H16" s="72"/>
      <c r="I16" s="72"/>
      <c r="J16" s="72"/>
      <c r="K16" s="72"/>
      <c r="L16" s="72"/>
      <c r="M16" s="72"/>
      <c r="N16" s="72"/>
      <c r="O16" s="72"/>
      <c r="P16" s="72"/>
      <c r="Q16" s="72"/>
      <c r="R16" s="72"/>
      <c r="S16" s="72"/>
      <c r="T16" s="72"/>
      <c r="U16" s="72"/>
      <c r="V16" s="72"/>
      <c r="W16" s="73"/>
      <c r="X16" s="63"/>
    </row>
    <row r="17" spans="1:24" s="34" customFormat="1" ht="18" customHeight="1" x14ac:dyDescent="0.15">
      <c r="A17" s="87"/>
      <c r="B17" s="100" t="s">
        <v>192</v>
      </c>
      <c r="C17" s="101"/>
      <c r="D17" s="71"/>
      <c r="E17" s="72"/>
      <c r="F17" s="72"/>
      <c r="G17" s="72"/>
      <c r="H17" s="72"/>
      <c r="I17" s="72"/>
      <c r="J17" s="72"/>
      <c r="K17" s="72"/>
      <c r="L17" s="72"/>
      <c r="M17" s="72"/>
      <c r="N17" s="72"/>
      <c r="O17" s="72"/>
      <c r="P17" s="72"/>
      <c r="Q17" s="72"/>
      <c r="R17" s="72"/>
      <c r="S17" s="72"/>
      <c r="T17" s="72"/>
      <c r="U17" s="72"/>
      <c r="V17" s="72"/>
      <c r="W17" s="73"/>
      <c r="X17" s="63"/>
    </row>
    <row r="18" spans="1:24" s="34" customFormat="1" ht="18" customHeight="1" x14ac:dyDescent="0.15">
      <c r="A18" s="87"/>
      <c r="B18" s="102" t="s">
        <v>193</v>
      </c>
      <c r="C18" s="103"/>
      <c r="D18" s="71"/>
      <c r="E18" s="72"/>
      <c r="F18" s="72"/>
      <c r="G18" s="72"/>
      <c r="H18" s="72"/>
      <c r="I18" s="72"/>
      <c r="J18" s="72"/>
      <c r="K18" s="72"/>
      <c r="L18" s="72"/>
      <c r="M18" s="72"/>
      <c r="N18" s="72"/>
      <c r="O18" s="72"/>
      <c r="P18" s="72"/>
      <c r="Q18" s="72"/>
      <c r="R18" s="72"/>
      <c r="S18" s="72"/>
      <c r="T18" s="72"/>
      <c r="U18" s="72"/>
      <c r="V18" s="72"/>
      <c r="W18" s="73"/>
      <c r="X18" s="63"/>
    </row>
    <row r="19" spans="1:24" s="34" customFormat="1" ht="18" customHeight="1" x14ac:dyDescent="0.15">
      <c r="A19" s="6"/>
      <c r="B19" s="6" t="s">
        <v>194</v>
      </c>
      <c r="C19" s="7"/>
      <c r="D19" s="8"/>
      <c r="E19" s="9"/>
      <c r="F19" s="9"/>
      <c r="G19" s="9"/>
      <c r="H19" s="9"/>
      <c r="I19" s="9"/>
      <c r="J19" s="9"/>
      <c r="K19" s="9"/>
      <c r="L19" s="9"/>
      <c r="M19" s="9"/>
      <c r="N19" s="9"/>
      <c r="O19" s="9"/>
      <c r="P19" s="9"/>
      <c r="Q19" s="9"/>
      <c r="R19" s="9"/>
      <c r="S19" s="9"/>
      <c r="T19" s="9"/>
      <c r="U19" s="9"/>
      <c r="V19" s="9"/>
      <c r="W19" s="104"/>
      <c r="X19" s="63"/>
    </row>
    <row r="20" spans="1:24" s="34" customFormat="1" ht="18" customHeight="1" x14ac:dyDescent="0.15">
      <c r="A20" s="6" t="s">
        <v>195</v>
      </c>
      <c r="B20" s="7"/>
      <c r="C20" s="7"/>
      <c r="D20" s="8"/>
      <c r="E20" s="9"/>
      <c r="F20" s="9"/>
      <c r="G20" s="9"/>
      <c r="H20" s="9"/>
      <c r="I20" s="9"/>
      <c r="J20" s="9"/>
      <c r="K20" s="9"/>
      <c r="L20" s="9"/>
      <c r="M20" s="9"/>
      <c r="N20" s="9"/>
      <c r="O20" s="9"/>
      <c r="P20" s="9"/>
      <c r="Q20" s="9"/>
      <c r="R20" s="9"/>
      <c r="S20" s="9"/>
      <c r="T20" s="9"/>
      <c r="U20" s="9"/>
      <c r="V20" s="9"/>
      <c r="W20" s="104"/>
      <c r="X20" s="63"/>
    </row>
    <row r="21" spans="1:24" s="34" customFormat="1" ht="18" customHeight="1" x14ac:dyDescent="0.15">
      <c r="A21" s="6"/>
      <c r="B21" s="7" t="s">
        <v>145</v>
      </c>
      <c r="C21" s="7"/>
      <c r="D21" s="8"/>
      <c r="E21" s="9"/>
      <c r="F21" s="9"/>
      <c r="G21" s="9"/>
      <c r="H21" s="9"/>
      <c r="I21" s="9"/>
      <c r="J21" s="9"/>
      <c r="K21" s="9"/>
      <c r="L21" s="9"/>
      <c r="M21" s="9"/>
      <c r="N21" s="9"/>
      <c r="O21" s="9"/>
      <c r="P21" s="9"/>
      <c r="Q21" s="9"/>
      <c r="R21" s="9"/>
      <c r="S21" s="9"/>
      <c r="T21" s="9"/>
      <c r="U21" s="9"/>
      <c r="V21" s="9"/>
      <c r="W21" s="104"/>
      <c r="X21" s="63"/>
    </row>
    <row r="22" spans="1:24" s="34" customFormat="1" ht="18" customHeight="1" x14ac:dyDescent="0.15">
      <c r="A22" s="6" t="s">
        <v>196</v>
      </c>
      <c r="B22" s="7"/>
      <c r="C22" s="7"/>
      <c r="D22" s="105"/>
      <c r="E22" s="106"/>
      <c r="F22" s="106"/>
      <c r="G22" s="106"/>
      <c r="H22" s="106"/>
      <c r="I22" s="106"/>
      <c r="J22" s="106"/>
      <c r="K22" s="106"/>
      <c r="L22" s="106"/>
      <c r="M22" s="106"/>
      <c r="N22" s="106"/>
      <c r="O22" s="106"/>
      <c r="P22" s="106"/>
      <c r="Q22" s="106"/>
      <c r="R22" s="106"/>
      <c r="S22" s="106"/>
      <c r="T22" s="106"/>
      <c r="U22" s="106"/>
      <c r="V22" s="106"/>
      <c r="W22" s="107"/>
      <c r="X22" s="63"/>
    </row>
    <row r="23" spans="1:24" s="34" customFormat="1" ht="12" x14ac:dyDescent="0.15">
      <c r="A23" s="34" t="s">
        <v>108</v>
      </c>
      <c r="B23" s="108"/>
      <c r="D23" s="109"/>
      <c r="E23" s="109"/>
      <c r="F23" s="109"/>
      <c r="G23" s="109"/>
      <c r="H23" s="109"/>
      <c r="I23" s="109"/>
      <c r="J23" s="109"/>
      <c r="K23" s="109"/>
      <c r="L23" s="109"/>
      <c r="M23" s="109"/>
      <c r="N23" s="109"/>
      <c r="O23" s="109"/>
      <c r="P23" s="109"/>
      <c r="Q23" s="109"/>
      <c r="R23" s="109"/>
      <c r="S23" s="109"/>
      <c r="T23" s="109"/>
      <c r="U23" s="109"/>
    </row>
    <row r="24" spans="1:24" ht="36" customHeight="1" x14ac:dyDescent="0.15">
      <c r="B24" s="110"/>
      <c r="D24" s="111"/>
      <c r="E24" s="111"/>
      <c r="F24" s="111"/>
      <c r="G24" s="111"/>
      <c r="H24" s="111"/>
      <c r="I24" s="111"/>
      <c r="J24" s="111"/>
      <c r="K24" s="111"/>
      <c r="L24" s="111"/>
      <c r="M24" s="111"/>
      <c r="N24" s="111"/>
      <c r="O24" s="111"/>
      <c r="P24" s="111"/>
      <c r="Q24" s="111"/>
      <c r="R24" s="111"/>
      <c r="S24" s="111"/>
      <c r="T24" s="111"/>
      <c r="U24" s="111"/>
    </row>
    <row r="25" spans="1:24" x14ac:dyDescent="0.15">
      <c r="A25" s="1" t="s">
        <v>32</v>
      </c>
      <c r="B25" s="110"/>
      <c r="D25" s="111"/>
      <c r="E25" s="111"/>
      <c r="F25" s="111"/>
      <c r="G25" s="111"/>
      <c r="H25" s="111"/>
      <c r="I25" s="111"/>
      <c r="J25" s="111"/>
      <c r="K25" s="111"/>
      <c r="L25" s="111"/>
      <c r="M25" s="111"/>
      <c r="N25" s="111"/>
      <c r="O25" s="111"/>
      <c r="P25" s="111"/>
      <c r="Q25" s="111"/>
      <c r="R25" s="111"/>
      <c r="S25" s="111"/>
      <c r="T25" s="111"/>
      <c r="U25" s="111"/>
    </row>
    <row r="26" spans="1:24" ht="13.5" customHeight="1" x14ac:dyDescent="0.15">
      <c r="A26" s="112"/>
      <c r="B26" s="113"/>
      <c r="C26" s="113"/>
      <c r="D26" s="113"/>
      <c r="E26" s="113"/>
      <c r="F26" s="113"/>
      <c r="G26" s="113"/>
      <c r="H26" s="113"/>
      <c r="I26" s="113"/>
      <c r="J26" s="113"/>
      <c r="K26" s="113"/>
      <c r="L26" s="113"/>
      <c r="M26" s="113"/>
      <c r="N26" s="113"/>
      <c r="O26" s="113"/>
      <c r="P26" s="113"/>
      <c r="Q26" s="113"/>
      <c r="R26" s="113"/>
      <c r="S26" s="113"/>
      <c r="T26" s="113"/>
      <c r="U26" s="113"/>
      <c r="V26" s="113"/>
      <c r="W26" s="114"/>
    </row>
    <row r="27" spans="1:24" ht="13.5" customHeight="1" x14ac:dyDescent="0.15">
      <c r="A27" s="115"/>
      <c r="B27" s="52"/>
      <c r="C27" s="52"/>
      <c r="D27" s="52"/>
      <c r="E27" s="52"/>
      <c r="F27" s="52"/>
      <c r="G27" s="52"/>
      <c r="H27" s="52"/>
      <c r="I27" s="52"/>
      <c r="J27" s="52"/>
      <c r="K27" s="52"/>
      <c r="L27" s="52"/>
      <c r="M27" s="52"/>
      <c r="N27" s="52"/>
      <c r="O27" s="52"/>
      <c r="P27" s="52"/>
      <c r="Q27" s="52"/>
      <c r="R27" s="52"/>
      <c r="S27" s="52"/>
      <c r="T27" s="52"/>
      <c r="U27" s="52"/>
      <c r="V27" s="52"/>
      <c r="W27" s="116"/>
    </row>
    <row r="28" spans="1:24" ht="12.75" customHeight="1" x14ac:dyDescent="0.15">
      <c r="A28" s="115"/>
      <c r="B28" s="52"/>
      <c r="C28" s="52"/>
      <c r="D28" s="52"/>
      <c r="E28" s="52"/>
      <c r="F28" s="52"/>
      <c r="G28" s="52"/>
      <c r="H28" s="52"/>
      <c r="I28" s="52"/>
      <c r="J28" s="52"/>
      <c r="K28" s="52"/>
      <c r="L28" s="52"/>
      <c r="M28" s="52"/>
      <c r="N28" s="52"/>
      <c r="O28" s="52"/>
      <c r="P28" s="52"/>
      <c r="Q28" s="52"/>
      <c r="R28" s="52"/>
      <c r="S28" s="52"/>
      <c r="T28" s="52"/>
      <c r="U28" s="52"/>
      <c r="V28" s="52"/>
      <c r="W28" s="116"/>
    </row>
    <row r="29" spans="1:24" ht="12.75" customHeight="1" x14ac:dyDescent="0.15">
      <c r="A29" s="115"/>
      <c r="B29" s="52"/>
      <c r="C29" s="52"/>
      <c r="D29" s="52"/>
      <c r="E29" s="52"/>
      <c r="F29" s="52"/>
      <c r="G29" s="52"/>
      <c r="H29" s="52"/>
      <c r="I29" s="52"/>
      <c r="J29" s="52"/>
      <c r="K29" s="52"/>
      <c r="L29" s="52"/>
      <c r="M29" s="52"/>
      <c r="N29" s="52"/>
      <c r="O29" s="52"/>
      <c r="P29" s="52"/>
      <c r="Q29" s="52"/>
      <c r="R29" s="52"/>
      <c r="S29" s="52"/>
      <c r="T29" s="52"/>
      <c r="U29" s="52"/>
      <c r="V29" s="52"/>
      <c r="W29" s="116"/>
    </row>
    <row r="30" spans="1:24" ht="12.75" customHeight="1" x14ac:dyDescent="0.15">
      <c r="A30" s="115"/>
      <c r="B30" s="52"/>
      <c r="C30" s="52"/>
      <c r="D30" s="52"/>
      <c r="E30" s="52"/>
      <c r="F30" s="52"/>
      <c r="G30" s="52"/>
      <c r="H30" s="52"/>
      <c r="I30" s="52"/>
      <c r="J30" s="52"/>
      <c r="K30" s="52"/>
      <c r="L30" s="52"/>
      <c r="M30" s="52"/>
      <c r="N30" s="52"/>
      <c r="O30" s="52"/>
      <c r="P30" s="52"/>
      <c r="Q30" s="52"/>
      <c r="R30" s="52"/>
      <c r="S30" s="52"/>
      <c r="T30" s="52"/>
      <c r="U30" s="52"/>
      <c r="V30" s="52"/>
      <c r="W30" s="116"/>
    </row>
    <row r="31" spans="1:24" ht="12.75" customHeight="1" x14ac:dyDescent="0.15">
      <c r="A31" s="115"/>
      <c r="B31" s="52"/>
      <c r="C31" s="52"/>
      <c r="D31" s="52"/>
      <c r="E31" s="52"/>
      <c r="F31" s="52"/>
      <c r="G31" s="52"/>
      <c r="H31" s="52"/>
      <c r="I31" s="52"/>
      <c r="J31" s="52"/>
      <c r="K31" s="52"/>
      <c r="L31" s="52"/>
      <c r="M31" s="52"/>
      <c r="N31" s="52"/>
      <c r="O31" s="52"/>
      <c r="P31" s="52"/>
      <c r="Q31" s="52"/>
      <c r="R31" s="52"/>
      <c r="S31" s="52"/>
      <c r="T31" s="52"/>
      <c r="U31" s="52"/>
      <c r="V31" s="52"/>
      <c r="W31" s="116"/>
    </row>
    <row r="32" spans="1:24" ht="12.75" customHeight="1" x14ac:dyDescent="0.15">
      <c r="A32" s="115"/>
      <c r="B32" s="52"/>
      <c r="C32" s="52"/>
      <c r="D32" s="52"/>
      <c r="E32" s="52"/>
      <c r="F32" s="52"/>
      <c r="G32" s="52"/>
      <c r="H32" s="52"/>
      <c r="I32" s="52"/>
      <c r="J32" s="52"/>
      <c r="K32" s="52"/>
      <c r="L32" s="52"/>
      <c r="M32" s="52"/>
      <c r="N32" s="52"/>
      <c r="O32" s="52"/>
      <c r="P32" s="52"/>
      <c r="Q32" s="52"/>
      <c r="R32" s="52"/>
      <c r="S32" s="52"/>
      <c r="T32" s="52"/>
      <c r="U32" s="52"/>
      <c r="V32" s="52"/>
      <c r="W32" s="116"/>
    </row>
    <row r="33" spans="1:23" ht="12.75" customHeight="1" x14ac:dyDescent="0.15">
      <c r="A33" s="115"/>
      <c r="B33" s="52"/>
      <c r="C33" s="52"/>
      <c r="D33" s="52"/>
      <c r="E33" s="52"/>
      <c r="F33" s="52"/>
      <c r="G33" s="52"/>
      <c r="H33" s="52"/>
      <c r="I33" s="52"/>
      <c r="J33" s="52"/>
      <c r="K33" s="52"/>
      <c r="L33" s="52"/>
      <c r="M33" s="52"/>
      <c r="N33" s="52"/>
      <c r="O33" s="52"/>
      <c r="P33" s="52"/>
      <c r="Q33" s="52"/>
      <c r="R33" s="52"/>
      <c r="S33" s="52"/>
      <c r="T33" s="52"/>
      <c r="U33" s="52"/>
      <c r="V33" s="52"/>
      <c r="W33" s="116"/>
    </row>
    <row r="34" spans="1:23" x14ac:dyDescent="0.15">
      <c r="A34" s="115"/>
      <c r="B34" s="52"/>
      <c r="C34" s="52"/>
      <c r="D34" s="52"/>
      <c r="E34" s="52"/>
      <c r="F34" s="52"/>
      <c r="G34" s="52"/>
      <c r="H34" s="52"/>
      <c r="I34" s="52"/>
      <c r="J34" s="52"/>
      <c r="K34" s="52"/>
      <c r="L34" s="52"/>
      <c r="M34" s="52"/>
      <c r="N34" s="52"/>
      <c r="O34" s="52"/>
      <c r="P34" s="52"/>
      <c r="Q34" s="52"/>
      <c r="R34" s="52"/>
      <c r="S34" s="52"/>
      <c r="T34" s="52"/>
      <c r="U34" s="52"/>
      <c r="V34" s="52"/>
      <c r="W34" s="116"/>
    </row>
    <row r="35" spans="1:23" x14ac:dyDescent="0.15">
      <c r="A35" s="115"/>
      <c r="B35" s="52"/>
      <c r="C35" s="52"/>
      <c r="D35" s="52"/>
      <c r="E35" s="52"/>
      <c r="F35" s="52"/>
      <c r="G35" s="52"/>
      <c r="H35" s="52"/>
      <c r="I35" s="52"/>
      <c r="J35" s="52"/>
      <c r="K35" s="52"/>
      <c r="L35" s="52"/>
      <c r="M35" s="52"/>
      <c r="N35" s="52"/>
      <c r="O35" s="52"/>
      <c r="P35" s="52"/>
      <c r="Q35" s="52"/>
      <c r="R35" s="52"/>
      <c r="S35" s="52"/>
      <c r="T35" s="52"/>
      <c r="U35" s="52"/>
      <c r="V35" s="52"/>
      <c r="W35" s="116"/>
    </row>
    <row r="36" spans="1:23" x14ac:dyDescent="0.15">
      <c r="A36" s="115"/>
      <c r="B36" s="52"/>
      <c r="C36" s="52"/>
      <c r="D36" s="52"/>
      <c r="E36" s="52"/>
      <c r="F36" s="52"/>
      <c r="G36" s="52"/>
      <c r="H36" s="52"/>
      <c r="I36" s="52"/>
      <c r="J36" s="52"/>
      <c r="K36" s="52"/>
      <c r="L36" s="52"/>
      <c r="M36" s="52"/>
      <c r="N36" s="52"/>
      <c r="O36" s="52"/>
      <c r="P36" s="52"/>
      <c r="Q36" s="52"/>
      <c r="R36" s="52"/>
      <c r="S36" s="52"/>
      <c r="T36" s="52"/>
      <c r="U36" s="52"/>
      <c r="V36" s="52"/>
      <c r="W36" s="116"/>
    </row>
    <row r="37" spans="1:23" x14ac:dyDescent="0.15">
      <c r="A37" s="115"/>
      <c r="B37" s="52"/>
      <c r="C37" s="52"/>
      <c r="D37" s="52"/>
      <c r="E37" s="52"/>
      <c r="F37" s="52"/>
      <c r="G37" s="52"/>
      <c r="H37" s="52"/>
      <c r="I37" s="52"/>
      <c r="J37" s="52"/>
      <c r="K37" s="52"/>
      <c r="L37" s="52"/>
      <c r="M37" s="52"/>
      <c r="N37" s="52"/>
      <c r="O37" s="52"/>
      <c r="P37" s="52"/>
      <c r="Q37" s="52"/>
      <c r="R37" s="52"/>
      <c r="S37" s="52"/>
      <c r="T37" s="52"/>
      <c r="U37" s="52"/>
      <c r="V37" s="52"/>
      <c r="W37" s="116"/>
    </row>
    <row r="38" spans="1:23" x14ac:dyDescent="0.15">
      <c r="A38" s="115"/>
      <c r="B38" s="52"/>
      <c r="C38" s="52"/>
      <c r="D38" s="52"/>
      <c r="E38" s="52"/>
      <c r="F38" s="52"/>
      <c r="G38" s="52"/>
      <c r="H38" s="52"/>
      <c r="I38" s="52"/>
      <c r="J38" s="52"/>
      <c r="K38" s="52"/>
      <c r="L38" s="52"/>
      <c r="M38" s="52"/>
      <c r="N38" s="52"/>
      <c r="O38" s="52"/>
      <c r="P38" s="52"/>
      <c r="Q38" s="52"/>
      <c r="R38" s="52"/>
      <c r="S38" s="52"/>
      <c r="T38" s="52"/>
      <c r="U38" s="52"/>
      <c r="V38" s="52"/>
      <c r="W38" s="116"/>
    </row>
    <row r="39" spans="1:23" x14ac:dyDescent="0.15">
      <c r="A39" s="115"/>
      <c r="B39" s="52"/>
      <c r="C39" s="52"/>
      <c r="D39" s="52"/>
      <c r="E39" s="52"/>
      <c r="F39" s="52"/>
      <c r="G39" s="52"/>
      <c r="H39" s="52"/>
      <c r="I39" s="52"/>
      <c r="J39" s="52"/>
      <c r="K39" s="52"/>
      <c r="L39" s="52"/>
      <c r="M39" s="52"/>
      <c r="N39" s="52"/>
      <c r="O39" s="52"/>
      <c r="P39" s="52"/>
      <c r="Q39" s="52"/>
      <c r="R39" s="52"/>
      <c r="S39" s="52"/>
      <c r="T39" s="52"/>
      <c r="U39" s="52"/>
      <c r="V39" s="52"/>
      <c r="W39" s="116"/>
    </row>
    <row r="40" spans="1:23" x14ac:dyDescent="0.15">
      <c r="A40" s="115"/>
      <c r="B40" s="52"/>
      <c r="C40" s="52"/>
      <c r="D40" s="52"/>
      <c r="E40" s="52"/>
      <c r="F40" s="52"/>
      <c r="G40" s="52"/>
      <c r="H40" s="52"/>
      <c r="I40" s="52"/>
      <c r="J40" s="52"/>
      <c r="K40" s="52"/>
      <c r="L40" s="52"/>
      <c r="M40" s="52"/>
      <c r="N40" s="52"/>
      <c r="O40" s="52"/>
      <c r="P40" s="52"/>
      <c r="Q40" s="52"/>
      <c r="R40" s="52"/>
      <c r="S40" s="52"/>
      <c r="T40" s="52"/>
      <c r="U40" s="52"/>
      <c r="V40" s="52"/>
      <c r="W40" s="116"/>
    </row>
    <row r="41" spans="1:23" x14ac:dyDescent="0.15">
      <c r="A41" s="117"/>
      <c r="B41" s="118"/>
      <c r="C41" s="118"/>
      <c r="D41" s="118"/>
      <c r="E41" s="118"/>
      <c r="F41" s="118"/>
      <c r="G41" s="118"/>
      <c r="H41" s="118"/>
      <c r="I41" s="118"/>
      <c r="J41" s="118"/>
      <c r="K41" s="118"/>
      <c r="L41" s="118"/>
      <c r="M41" s="118"/>
      <c r="N41" s="118"/>
      <c r="O41" s="118"/>
      <c r="P41" s="118"/>
      <c r="Q41" s="118"/>
      <c r="R41" s="118"/>
      <c r="S41" s="118"/>
      <c r="T41" s="118"/>
      <c r="U41" s="118"/>
      <c r="V41" s="118"/>
      <c r="W41" s="119"/>
    </row>
    <row r="42" spans="1:23" ht="13.5" customHeight="1" x14ac:dyDescent="0.15"/>
    <row r="43" spans="1:23" ht="12.75" customHeight="1" x14ac:dyDescent="0.15"/>
  </sheetData>
  <sheetProtection insertRows="0"/>
  <protectedRanges>
    <protectedRange sqref="A42:JF63" name="範囲4"/>
    <protectedRange sqref="D12:W12 D9:W10 D15:W19 D21:W21" name="範囲3"/>
    <protectedRange sqref="A26:JF41" name="範囲4_1"/>
  </protectedRanges>
  <mergeCells count="3">
    <mergeCell ref="A2:W2"/>
    <mergeCell ref="T4:W4"/>
    <mergeCell ref="A5:C6"/>
  </mergeCells>
  <phoneticPr fontId="21"/>
  <printOptions horizontalCentered="1"/>
  <pageMargins left="0.62992125984251968" right="0.19685039370078741" top="1.1023622047244095" bottom="0.51181102362204722" header="0.51181102362204722" footer="0.51181102362204722"/>
  <pageSetup paperSize="8" scale="60" firstPageNumber="0" orientation="landscape" r:id="rId1"/>
  <headerFooter alignWithMargins="0">
    <oddHeader>&amp;R&amp;A</oddHeader>
  </headerFooter>
  <rowBreaks count="1" manualBreakCount="1">
    <brk id="23" max="2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B1:G25"/>
  <sheetViews>
    <sheetView view="pageBreakPreview" zoomScaleNormal="100" zoomScaleSheetLayoutView="100" workbookViewId="0"/>
  </sheetViews>
  <sheetFormatPr defaultColWidth="9" defaultRowHeight="13.5" x14ac:dyDescent="0.15"/>
  <cols>
    <col min="1" max="1" width="1.25" style="41" customWidth="1"/>
    <col min="2" max="2" width="18.625" style="41" customWidth="1"/>
    <col min="3" max="3" width="39.625" style="41" customWidth="1"/>
    <col min="4" max="4" width="9.625" style="41" customWidth="1"/>
    <col min="5" max="5" width="4.125" style="41" customWidth="1"/>
    <col min="6" max="6" width="12.625" style="41" customWidth="1"/>
    <col min="7" max="7" width="0.875" style="41" customWidth="1"/>
    <col min="8" max="8" width="1.75" style="41" customWidth="1"/>
    <col min="9" max="9" width="9" style="41" bestFit="1"/>
    <col min="10" max="16384" width="9" style="41"/>
  </cols>
  <sheetData>
    <row r="1" spans="2:7" x14ac:dyDescent="0.15">
      <c r="B1" s="41" t="s">
        <v>183</v>
      </c>
    </row>
    <row r="3" spans="2:7" x14ac:dyDescent="0.15">
      <c r="B3" s="41" t="s">
        <v>197</v>
      </c>
    </row>
    <row r="5" spans="2:7" x14ac:dyDescent="0.15">
      <c r="B5" s="41" t="s">
        <v>198</v>
      </c>
    </row>
    <row r="6" spans="2:7" ht="4.5" customHeight="1" x14ac:dyDescent="0.15"/>
    <row r="7" spans="2:7" s="1" customFormat="1" ht="18" customHeight="1" x14ac:dyDescent="0.15">
      <c r="B7" s="42" t="s">
        <v>199</v>
      </c>
      <c r="C7" s="43" t="s">
        <v>200</v>
      </c>
      <c r="D7" s="712" t="s">
        <v>201</v>
      </c>
      <c r="E7" s="713"/>
      <c r="F7" s="44" t="s">
        <v>202</v>
      </c>
    </row>
    <row r="8" spans="2:7" s="1" customFormat="1" ht="39" customHeight="1" x14ac:dyDescent="0.15">
      <c r="B8" s="2" t="s">
        <v>203</v>
      </c>
      <c r="C8" s="501" t="s">
        <v>204</v>
      </c>
      <c r="D8" s="3"/>
      <c r="E8" s="4" t="s">
        <v>205</v>
      </c>
      <c r="F8" s="5"/>
      <c r="G8" s="45" t="s">
        <v>206</v>
      </c>
    </row>
    <row r="9" spans="2:7" s="1" customFormat="1" ht="30.75" customHeight="1" x14ac:dyDescent="0.15">
      <c r="B9" s="2" t="s">
        <v>246</v>
      </c>
      <c r="C9" s="501" t="s">
        <v>247</v>
      </c>
      <c r="D9" s="3"/>
      <c r="E9" s="46" t="s">
        <v>205</v>
      </c>
      <c r="F9" s="5"/>
      <c r="G9" s="45"/>
    </row>
    <row r="10" spans="2:7" s="1" customFormat="1" ht="30.75" customHeight="1" x14ac:dyDescent="0.15">
      <c r="B10" s="2" t="s">
        <v>248</v>
      </c>
      <c r="C10" s="47" t="s">
        <v>210</v>
      </c>
      <c r="D10" s="3"/>
      <c r="E10" s="46" t="s">
        <v>205</v>
      </c>
      <c r="F10" s="5"/>
      <c r="G10" s="45"/>
    </row>
    <row r="11" spans="2:7" s="1" customFormat="1" ht="30" customHeight="1" x14ac:dyDescent="0.15">
      <c r="B11" s="42" t="s">
        <v>208</v>
      </c>
      <c r="C11" s="47" t="s">
        <v>251</v>
      </c>
      <c r="D11" s="3"/>
      <c r="E11" s="46" t="s">
        <v>205</v>
      </c>
      <c r="F11" s="5"/>
    </row>
    <row r="12" spans="2:7" s="1" customFormat="1" ht="32.25" customHeight="1" x14ac:dyDescent="0.15">
      <c r="B12" s="42" t="s">
        <v>225</v>
      </c>
      <c r="C12" s="47" t="s">
        <v>97</v>
      </c>
      <c r="D12" s="3"/>
      <c r="E12" s="46" t="s">
        <v>205</v>
      </c>
      <c r="F12" s="5"/>
    </row>
    <row r="13" spans="2:7" s="1" customFormat="1" ht="30" customHeight="1" x14ac:dyDescent="0.15">
      <c r="B13" s="2" t="s">
        <v>209</v>
      </c>
      <c r="C13" s="47" t="s">
        <v>210</v>
      </c>
      <c r="D13" s="3"/>
      <c r="E13" s="4" t="s">
        <v>205</v>
      </c>
      <c r="F13" s="5"/>
    </row>
    <row r="14" spans="2:7" s="1" customFormat="1" ht="18" customHeight="1" x14ac:dyDescent="0.15">
      <c r="B14" s="43" t="s">
        <v>211</v>
      </c>
      <c r="C14" s="48"/>
      <c r="D14" s="49">
        <v>100</v>
      </c>
      <c r="E14" s="46" t="s">
        <v>205</v>
      </c>
      <c r="F14" s="50"/>
    </row>
    <row r="17" spans="2:6" x14ac:dyDescent="0.15">
      <c r="B17" s="41" t="s">
        <v>212</v>
      </c>
    </row>
    <row r="18" spans="2:6" ht="4.5" customHeight="1" x14ac:dyDescent="0.15"/>
    <row r="19" spans="2:6" s="1" customFormat="1" ht="18" customHeight="1" x14ac:dyDescent="0.15">
      <c r="B19" s="42" t="s">
        <v>199</v>
      </c>
      <c r="C19" s="43" t="s">
        <v>200</v>
      </c>
      <c r="D19" s="712" t="s">
        <v>201</v>
      </c>
      <c r="E19" s="713"/>
      <c r="F19" s="44" t="s">
        <v>202</v>
      </c>
    </row>
    <row r="20" spans="2:6" s="1" customFormat="1" ht="31.5" customHeight="1" x14ac:dyDescent="0.15">
      <c r="B20" s="42" t="s">
        <v>207</v>
      </c>
      <c r="C20" s="47" t="s">
        <v>213</v>
      </c>
      <c r="D20" s="3"/>
      <c r="E20" s="46" t="s">
        <v>205</v>
      </c>
      <c r="F20" s="5"/>
    </row>
    <row r="21" spans="2:6" s="1" customFormat="1" ht="31.5" customHeight="1" x14ac:dyDescent="0.15">
      <c r="B21" s="42" t="s">
        <v>249</v>
      </c>
      <c r="C21" s="47" t="s">
        <v>250</v>
      </c>
      <c r="D21" s="3"/>
      <c r="E21" s="46" t="s">
        <v>205</v>
      </c>
      <c r="F21" s="5"/>
    </row>
    <row r="22" spans="2:6" s="1" customFormat="1" ht="30" customHeight="1" x14ac:dyDescent="0.15">
      <c r="B22" s="42" t="s">
        <v>208</v>
      </c>
      <c r="C22" s="47" t="s">
        <v>156</v>
      </c>
      <c r="D22" s="3"/>
      <c r="E22" s="46" t="s">
        <v>205</v>
      </c>
      <c r="F22" s="5"/>
    </row>
    <row r="23" spans="2:6" s="1" customFormat="1" ht="30" customHeight="1" x14ac:dyDescent="0.15">
      <c r="B23" s="2" t="s">
        <v>209</v>
      </c>
      <c r="C23" s="47" t="s">
        <v>210</v>
      </c>
      <c r="D23" s="3"/>
      <c r="E23" s="4" t="s">
        <v>205</v>
      </c>
      <c r="F23" s="5"/>
    </row>
    <row r="24" spans="2:6" s="1" customFormat="1" ht="18" customHeight="1" x14ac:dyDescent="0.15">
      <c r="B24" s="43" t="s">
        <v>211</v>
      </c>
      <c r="C24" s="48"/>
      <c r="D24" s="49">
        <v>100</v>
      </c>
      <c r="E24" s="46" t="s">
        <v>205</v>
      </c>
      <c r="F24" s="50"/>
    </row>
    <row r="25" spans="2:6" ht="4.5" customHeight="1" x14ac:dyDescent="0.15"/>
  </sheetData>
  <protectedRanges>
    <protectedRange sqref="G16:N16 E16 B30:N32 C15:N15 C25:N28 G19:M24 G7:M14 D19:E24 D7:E14" name="範囲1"/>
    <protectedRange sqref="B19:C24 B7:C14" name="範囲1_1"/>
    <protectedRange sqref="F16 C16:D16" name="範囲1_2"/>
  </protectedRanges>
  <mergeCells count="2">
    <mergeCell ref="D7:E7"/>
    <mergeCell ref="D19:E19"/>
  </mergeCells>
  <phoneticPr fontId="20"/>
  <pageMargins left="0.70866141732283472" right="0.70866141732283472" top="0.74803149606299213" bottom="0.74803149606299213" header="0.31496062992125984" footer="0.31496062992125984"/>
  <pageSetup paperSize="9" scale="98" firstPageNumber="0"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I72"/>
  <sheetViews>
    <sheetView showGridLines="0" view="pageBreakPreview" zoomScaleNormal="100" zoomScaleSheetLayoutView="100" workbookViewId="0"/>
  </sheetViews>
  <sheetFormatPr defaultColWidth="9" defaultRowHeight="13.5" x14ac:dyDescent="0.15"/>
  <cols>
    <col min="1" max="1" width="6.125" style="37" customWidth="1"/>
    <col min="2" max="4" width="9" style="37" bestFit="1" customWidth="1"/>
    <col min="5" max="5" width="9" style="38" bestFit="1" customWidth="1"/>
    <col min="6" max="6" width="9" style="37" bestFit="1"/>
    <col min="7" max="16384" width="9" style="37"/>
  </cols>
  <sheetData>
    <row r="2" spans="1:9" x14ac:dyDescent="0.15">
      <c r="H2" s="530" t="s">
        <v>218</v>
      </c>
      <c r="I2" s="530"/>
    </row>
    <row r="3" spans="1:9" x14ac:dyDescent="0.15">
      <c r="H3" s="530"/>
      <c r="I3" s="530"/>
    </row>
    <row r="15" spans="1:9" ht="21" x14ac:dyDescent="0.2">
      <c r="A15" s="527"/>
      <c r="B15" s="527"/>
      <c r="C15" s="527"/>
      <c r="D15" s="527"/>
      <c r="E15" s="527"/>
      <c r="F15" s="527"/>
      <c r="G15" s="527"/>
      <c r="H15" s="527"/>
      <c r="I15" s="527"/>
    </row>
    <row r="16" spans="1:9" ht="21" x14ac:dyDescent="0.2">
      <c r="A16" s="527"/>
      <c r="B16" s="527"/>
      <c r="C16" s="527"/>
      <c r="D16" s="527"/>
      <c r="E16" s="527"/>
      <c r="F16" s="527"/>
      <c r="G16" s="527"/>
      <c r="H16" s="527"/>
      <c r="I16" s="527"/>
    </row>
    <row r="17" spans="1:9" ht="21" customHeight="1" x14ac:dyDescent="0.15"/>
    <row r="18" spans="1:9" ht="31.5" customHeight="1" x14ac:dyDescent="0.2">
      <c r="A18" s="528" t="s">
        <v>0</v>
      </c>
      <c r="B18" s="528"/>
      <c r="C18" s="528"/>
      <c r="D18" s="528"/>
      <c r="E18" s="528"/>
      <c r="F18" s="528"/>
      <c r="G18" s="528"/>
      <c r="H18" s="528"/>
      <c r="I18" s="528"/>
    </row>
    <row r="19" spans="1:9" ht="11.25" customHeight="1" x14ac:dyDescent="0.2">
      <c r="E19" s="39"/>
    </row>
    <row r="20" spans="1:9" ht="22.5" customHeight="1" x14ac:dyDescent="0.2">
      <c r="A20" s="529"/>
      <c r="B20" s="529"/>
      <c r="C20" s="529"/>
      <c r="D20" s="529"/>
      <c r="E20" s="529"/>
      <c r="F20" s="529"/>
      <c r="G20" s="529"/>
      <c r="H20" s="529"/>
      <c r="I20" s="529"/>
    </row>
    <row r="21" spans="1:9" ht="24" customHeight="1" x14ac:dyDescent="0.15"/>
    <row r="22" spans="1:9" ht="24" customHeight="1" x14ac:dyDescent="0.15"/>
    <row r="23" spans="1:9" ht="24" customHeight="1" x14ac:dyDescent="0.15"/>
    <row r="24" spans="1:9" ht="24" customHeight="1" x14ac:dyDescent="0.15"/>
    <row r="25" spans="1:9" ht="24" customHeight="1" x14ac:dyDescent="0.15"/>
    <row r="26" spans="1:9" ht="24" customHeight="1" x14ac:dyDescent="0.15"/>
    <row r="27" spans="1:9" ht="24" customHeight="1" x14ac:dyDescent="0.15"/>
    <row r="28" spans="1:9" ht="24" customHeight="1" x14ac:dyDescent="0.15"/>
    <row r="29" spans="1:9" ht="24" customHeight="1" x14ac:dyDescent="0.15"/>
    <row r="30" spans="1:9" ht="24" customHeight="1" x14ac:dyDescent="0.15"/>
    <row r="31" spans="1:9" ht="24" customHeight="1" x14ac:dyDescent="0.15"/>
    <row r="32" spans="1:9" ht="24" customHeight="1" x14ac:dyDescent="0.15"/>
    <row r="33" spans="2:7" ht="24" customHeight="1" x14ac:dyDescent="0.2">
      <c r="E33" s="421"/>
    </row>
    <row r="34" spans="2:7" ht="24" customHeight="1" x14ac:dyDescent="0.15">
      <c r="B34" s="41"/>
      <c r="C34" s="41"/>
      <c r="D34" s="41"/>
      <c r="E34" s="422"/>
      <c r="F34" s="41"/>
      <c r="G34" s="41"/>
    </row>
    <row r="35" spans="2:7" ht="16.5" x14ac:dyDescent="0.15">
      <c r="B35" s="41"/>
      <c r="C35" s="423" t="s">
        <v>5</v>
      </c>
      <c r="D35" s="423"/>
      <c r="E35" s="424"/>
      <c r="F35" s="423"/>
      <c r="G35" s="423"/>
    </row>
    <row r="72" spans="5:5" x14ac:dyDescent="0.15">
      <c r="E72" s="40"/>
    </row>
  </sheetData>
  <mergeCells count="5">
    <mergeCell ref="A15:I15"/>
    <mergeCell ref="A16:I16"/>
    <mergeCell ref="A18:I18"/>
    <mergeCell ref="A20:I20"/>
    <mergeCell ref="H2:I3"/>
  </mergeCells>
  <phoneticPr fontId="20"/>
  <printOptions horizontalCentered="1"/>
  <pageMargins left="0.78740157480314965" right="0.78740157480314965" top="0.98425196850393704" bottom="0.98425196850393704" header="0.51181102362204722" footer="0.51181102362204722"/>
  <pageSetup paperSize="9"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AC17"/>
  <sheetViews>
    <sheetView showGridLines="0" view="pageBreakPreview" zoomScale="60" zoomScaleNormal="80" workbookViewId="0">
      <selection activeCell="A3" sqref="A3:C3"/>
    </sheetView>
  </sheetViews>
  <sheetFormatPr defaultColWidth="9" defaultRowHeight="13.5" x14ac:dyDescent="0.15"/>
  <cols>
    <col min="1" max="2" width="3.625" style="34" customWidth="1"/>
    <col min="3" max="3" width="21.375" style="34" customWidth="1"/>
    <col min="4" max="24" width="14.625" style="1" customWidth="1"/>
    <col min="25" max="25" width="12.625" style="1" customWidth="1"/>
    <col min="26" max="26" width="15.625" style="1" customWidth="1"/>
    <col min="27" max="27" width="3.625" style="1" customWidth="1"/>
    <col min="28" max="28" width="9" style="1" bestFit="1"/>
    <col min="29" max="16384" width="9" style="1"/>
  </cols>
  <sheetData>
    <row r="1" spans="1:29" ht="18.75" x14ac:dyDescent="0.15">
      <c r="A1" s="531" t="s">
        <v>14</v>
      </c>
      <c r="B1" s="531"/>
      <c r="C1" s="531"/>
      <c r="D1" s="531"/>
      <c r="E1" s="531"/>
      <c r="F1" s="531"/>
      <c r="G1" s="531"/>
      <c r="H1" s="531"/>
      <c r="I1" s="531"/>
      <c r="J1" s="531"/>
      <c r="K1" s="531"/>
      <c r="L1" s="531"/>
      <c r="M1" s="531"/>
      <c r="N1" s="531"/>
      <c r="O1" s="531"/>
      <c r="P1" s="531"/>
      <c r="Q1" s="531"/>
      <c r="R1" s="531"/>
      <c r="S1" s="531"/>
      <c r="T1" s="531"/>
      <c r="U1" s="531"/>
      <c r="V1" s="531"/>
      <c r="W1" s="531"/>
      <c r="X1" s="531"/>
    </row>
    <row r="2" spans="1:29" x14ac:dyDescent="0.15">
      <c r="X2" s="357" t="s">
        <v>57</v>
      </c>
    </row>
    <row r="3" spans="1:29" ht="42" customHeight="1" x14ac:dyDescent="0.15">
      <c r="A3" s="532" t="s">
        <v>4</v>
      </c>
      <c r="B3" s="533"/>
      <c r="C3" s="534"/>
      <c r="D3" s="358" t="s">
        <v>219</v>
      </c>
      <c r="E3" s="359">
        <v>7</v>
      </c>
      <c r="F3" s="359">
        <f t="shared" ref="F3:L3" si="0">+E3+1</f>
        <v>8</v>
      </c>
      <c r="G3" s="359">
        <f t="shared" si="0"/>
        <v>9</v>
      </c>
      <c r="H3" s="359">
        <f t="shared" si="0"/>
        <v>10</v>
      </c>
      <c r="I3" s="359">
        <f t="shared" si="0"/>
        <v>11</v>
      </c>
      <c r="J3" s="359">
        <f t="shared" si="0"/>
        <v>12</v>
      </c>
      <c r="K3" s="359">
        <f t="shared" si="0"/>
        <v>13</v>
      </c>
      <c r="L3" s="359">
        <f t="shared" si="0"/>
        <v>14</v>
      </c>
      <c r="M3" s="359">
        <f t="shared" ref="M3" si="1">+L3+1</f>
        <v>15</v>
      </c>
      <c r="N3" s="359">
        <f t="shared" ref="N3" si="2">+M3+1</f>
        <v>16</v>
      </c>
      <c r="O3" s="359">
        <f t="shared" ref="O3" si="3">+N3+1</f>
        <v>17</v>
      </c>
      <c r="P3" s="359">
        <f t="shared" ref="P3" si="4">+O3+1</f>
        <v>18</v>
      </c>
      <c r="Q3" s="359">
        <f t="shared" ref="Q3" si="5">+P3+1</f>
        <v>19</v>
      </c>
      <c r="R3" s="359">
        <f t="shared" ref="R3" si="6">+Q3+1</f>
        <v>20</v>
      </c>
      <c r="S3" s="359">
        <f t="shared" ref="S3" si="7">+R3+1</f>
        <v>21</v>
      </c>
      <c r="T3" s="359">
        <f t="shared" ref="T3" si="8">+S3+1</f>
        <v>22</v>
      </c>
      <c r="U3" s="359">
        <f t="shared" ref="U3" si="9">+T3+1</f>
        <v>23</v>
      </c>
      <c r="V3" s="359">
        <f t="shared" ref="V3" si="10">+U3+1</f>
        <v>24</v>
      </c>
      <c r="W3" s="359">
        <f>V3+1</f>
        <v>25</v>
      </c>
      <c r="X3" s="360" t="s">
        <v>39</v>
      </c>
      <c r="Y3" s="361"/>
      <c r="Z3" s="361"/>
      <c r="AA3" s="362"/>
      <c r="AB3" s="535"/>
      <c r="AC3" s="535"/>
    </row>
    <row r="4" spans="1:29" ht="35.1" customHeight="1" x14ac:dyDescent="0.15">
      <c r="A4" s="536" t="s">
        <v>38</v>
      </c>
      <c r="B4" s="538" t="s">
        <v>58</v>
      </c>
      <c r="C4" s="539"/>
      <c r="D4" s="363"/>
      <c r="E4" s="364"/>
      <c r="F4" s="364"/>
      <c r="G4" s="364"/>
      <c r="H4" s="364"/>
      <c r="I4" s="364"/>
      <c r="J4" s="364"/>
      <c r="K4" s="364"/>
      <c r="L4" s="364"/>
      <c r="M4" s="364"/>
      <c r="N4" s="364"/>
      <c r="O4" s="364"/>
      <c r="P4" s="364"/>
      <c r="Q4" s="364"/>
      <c r="R4" s="364"/>
      <c r="S4" s="364"/>
      <c r="T4" s="364"/>
      <c r="U4" s="364"/>
      <c r="V4" s="364"/>
      <c r="W4" s="364"/>
      <c r="X4" s="365">
        <f>SUM(D4:W4)</f>
        <v>0</v>
      </c>
      <c r="Y4" s="366"/>
      <c r="Z4" s="366"/>
      <c r="AA4" s="266"/>
      <c r="AB4" s="266"/>
      <c r="AC4" s="266"/>
    </row>
    <row r="5" spans="1:29" ht="35.1" customHeight="1" x14ac:dyDescent="0.15">
      <c r="A5" s="537"/>
      <c r="B5" s="540" t="s">
        <v>221</v>
      </c>
      <c r="C5" s="541"/>
      <c r="D5" s="367"/>
      <c r="E5" s="368"/>
      <c r="F5" s="368"/>
      <c r="G5" s="368"/>
      <c r="H5" s="368"/>
      <c r="I5" s="368"/>
      <c r="J5" s="368"/>
      <c r="K5" s="368"/>
      <c r="L5" s="368"/>
      <c r="M5" s="368"/>
      <c r="N5" s="368"/>
      <c r="O5" s="368"/>
      <c r="P5" s="368"/>
      <c r="Q5" s="368"/>
      <c r="R5" s="368"/>
      <c r="S5" s="368"/>
      <c r="T5" s="368"/>
      <c r="U5" s="368"/>
      <c r="V5" s="368"/>
      <c r="W5" s="368"/>
      <c r="X5" s="369">
        <f>SUM(D5:W5)</f>
        <v>0</v>
      </c>
      <c r="Y5" s="370"/>
      <c r="Z5" s="370"/>
      <c r="AA5" s="266"/>
      <c r="AB5" s="266"/>
      <c r="AC5" s="266"/>
    </row>
    <row r="6" spans="1:29" ht="35.1" customHeight="1" x14ac:dyDescent="0.15">
      <c r="A6" s="537"/>
      <c r="B6" s="542" t="s">
        <v>59</v>
      </c>
      <c r="C6" s="543"/>
      <c r="D6" s="367"/>
      <c r="E6" s="368"/>
      <c r="F6" s="368"/>
      <c r="G6" s="368"/>
      <c r="H6" s="368"/>
      <c r="I6" s="368"/>
      <c r="J6" s="368"/>
      <c r="K6" s="368"/>
      <c r="L6" s="368"/>
      <c r="M6" s="368"/>
      <c r="N6" s="368"/>
      <c r="O6" s="368"/>
      <c r="P6" s="368"/>
      <c r="Q6" s="368"/>
      <c r="R6" s="368"/>
      <c r="S6" s="368"/>
      <c r="T6" s="368"/>
      <c r="U6" s="368"/>
      <c r="V6" s="368"/>
      <c r="W6" s="368"/>
      <c r="X6" s="369">
        <f>SUM(D6:W6)</f>
        <v>0</v>
      </c>
    </row>
    <row r="7" spans="1:29" ht="35.1" customHeight="1" x14ac:dyDescent="0.15">
      <c r="A7" s="537"/>
      <c r="B7" s="544" t="s">
        <v>48</v>
      </c>
      <c r="C7" s="545"/>
      <c r="D7" s="371"/>
      <c r="E7" s="372"/>
      <c r="F7" s="372"/>
      <c r="G7" s="372"/>
      <c r="H7" s="372"/>
      <c r="I7" s="372"/>
      <c r="J7" s="372"/>
      <c r="K7" s="372"/>
      <c r="L7" s="372"/>
      <c r="M7" s="372"/>
      <c r="N7" s="372"/>
      <c r="O7" s="372"/>
      <c r="P7" s="372"/>
      <c r="Q7" s="372"/>
      <c r="R7" s="372"/>
      <c r="S7" s="372"/>
      <c r="T7" s="372"/>
      <c r="U7" s="372"/>
      <c r="V7" s="372"/>
      <c r="W7" s="372"/>
      <c r="X7" s="365">
        <f>SUM(D7:W7)</f>
        <v>0</v>
      </c>
    </row>
    <row r="8" spans="1:29" ht="35.1" customHeight="1" x14ac:dyDescent="0.15">
      <c r="A8" s="373"/>
      <c r="B8" s="549" t="s">
        <v>56</v>
      </c>
      <c r="C8" s="550"/>
      <c r="D8" s="374">
        <f t="shared" ref="D8:W8" si="11">SUM(D4:D7)</f>
        <v>0</v>
      </c>
      <c r="E8" s="375">
        <f t="shared" si="11"/>
        <v>0</v>
      </c>
      <c r="F8" s="375">
        <f t="shared" si="11"/>
        <v>0</v>
      </c>
      <c r="G8" s="375">
        <f t="shared" si="11"/>
        <v>0</v>
      </c>
      <c r="H8" s="375">
        <f t="shared" si="11"/>
        <v>0</v>
      </c>
      <c r="I8" s="375">
        <f t="shared" si="11"/>
        <v>0</v>
      </c>
      <c r="J8" s="375">
        <f t="shared" si="11"/>
        <v>0</v>
      </c>
      <c r="K8" s="375">
        <f t="shared" si="11"/>
        <v>0</v>
      </c>
      <c r="L8" s="375">
        <f t="shared" si="11"/>
        <v>0</v>
      </c>
      <c r="M8" s="375">
        <f t="shared" si="11"/>
        <v>0</v>
      </c>
      <c r="N8" s="375">
        <f t="shared" ref="N8:V8" si="12">SUM(N4:N7)</f>
        <v>0</v>
      </c>
      <c r="O8" s="375">
        <f t="shared" si="12"/>
        <v>0</v>
      </c>
      <c r="P8" s="375">
        <f t="shared" si="12"/>
        <v>0</v>
      </c>
      <c r="Q8" s="375">
        <f t="shared" si="12"/>
        <v>0</v>
      </c>
      <c r="R8" s="375">
        <f t="shared" si="12"/>
        <v>0</v>
      </c>
      <c r="S8" s="375">
        <f t="shared" si="12"/>
        <v>0</v>
      </c>
      <c r="T8" s="375">
        <f t="shared" si="12"/>
        <v>0</v>
      </c>
      <c r="U8" s="375">
        <f t="shared" si="12"/>
        <v>0</v>
      </c>
      <c r="V8" s="375">
        <f t="shared" si="12"/>
        <v>0</v>
      </c>
      <c r="W8" s="375">
        <f t="shared" si="11"/>
        <v>0</v>
      </c>
      <c r="X8" s="376">
        <f>SUM(X4:X7)</f>
        <v>0</v>
      </c>
    </row>
    <row r="9" spans="1:29" ht="35.1" customHeight="1" x14ac:dyDescent="0.15">
      <c r="A9" s="551" t="s">
        <v>30</v>
      </c>
      <c r="B9" s="552" t="s">
        <v>51</v>
      </c>
      <c r="C9" s="377" t="s">
        <v>60</v>
      </c>
      <c r="D9" s="371"/>
      <c r="E9" s="372"/>
      <c r="F9" s="372"/>
      <c r="G9" s="372"/>
      <c r="H9" s="372"/>
      <c r="I9" s="372"/>
      <c r="J9" s="372"/>
      <c r="K9" s="372"/>
      <c r="L9" s="372"/>
      <c r="M9" s="372"/>
      <c r="N9" s="372"/>
      <c r="O9" s="372"/>
      <c r="P9" s="372"/>
      <c r="Q9" s="372"/>
      <c r="R9" s="372"/>
      <c r="S9" s="372"/>
      <c r="T9" s="372"/>
      <c r="U9" s="372"/>
      <c r="V9" s="372"/>
      <c r="W9" s="372"/>
      <c r="X9" s="378">
        <f>SUM(D9:W9)</f>
        <v>0</v>
      </c>
    </row>
    <row r="10" spans="1:29" ht="34.5" customHeight="1" x14ac:dyDescent="0.15">
      <c r="A10" s="537"/>
      <c r="B10" s="552"/>
      <c r="C10" s="379" t="s">
        <v>41</v>
      </c>
      <c r="D10" s="380"/>
      <c r="E10" s="381"/>
      <c r="F10" s="381"/>
      <c r="G10" s="381"/>
      <c r="H10" s="381"/>
      <c r="I10" s="381"/>
      <c r="J10" s="381"/>
      <c r="K10" s="381"/>
      <c r="L10" s="381"/>
      <c r="M10" s="381"/>
      <c r="N10" s="381"/>
      <c r="O10" s="381"/>
      <c r="P10" s="381"/>
      <c r="Q10" s="381"/>
      <c r="R10" s="381"/>
      <c r="S10" s="381"/>
      <c r="T10" s="381"/>
      <c r="U10" s="381"/>
      <c r="V10" s="381"/>
      <c r="W10" s="381"/>
      <c r="X10" s="382">
        <f>SUM(D10:W10)</f>
        <v>0</v>
      </c>
    </row>
    <row r="11" spans="1:29" ht="34.5" customHeight="1" x14ac:dyDescent="0.15">
      <c r="A11" s="537"/>
      <c r="B11" s="383"/>
      <c r="C11" s="379" t="s">
        <v>62</v>
      </c>
      <c r="D11" s="384"/>
      <c r="E11" s="385"/>
      <c r="F11" s="385"/>
      <c r="G11" s="385"/>
      <c r="H11" s="385"/>
      <c r="I11" s="385"/>
      <c r="J11" s="385"/>
      <c r="K11" s="385"/>
      <c r="L11" s="385"/>
      <c r="M11" s="385"/>
      <c r="N11" s="385"/>
      <c r="O11" s="385"/>
      <c r="P11" s="385"/>
      <c r="Q11" s="385"/>
      <c r="R11" s="385"/>
      <c r="S11" s="385"/>
      <c r="T11" s="385"/>
      <c r="U11" s="385"/>
      <c r="V11" s="385"/>
      <c r="W11" s="385"/>
      <c r="X11" s="386">
        <f>SUM(D11:W11)</f>
        <v>0</v>
      </c>
    </row>
    <row r="12" spans="1:29" ht="35.1" customHeight="1" x14ac:dyDescent="0.15">
      <c r="A12" s="373"/>
      <c r="B12" s="553" t="s">
        <v>61</v>
      </c>
      <c r="C12" s="554"/>
      <c r="D12" s="387">
        <f t="shared" ref="D12:W12" si="13">D9+D10-D11</f>
        <v>0</v>
      </c>
      <c r="E12" s="388">
        <f t="shared" si="13"/>
        <v>0</v>
      </c>
      <c r="F12" s="388">
        <f t="shared" si="13"/>
        <v>0</v>
      </c>
      <c r="G12" s="388">
        <f t="shared" si="13"/>
        <v>0</v>
      </c>
      <c r="H12" s="388">
        <f t="shared" si="13"/>
        <v>0</v>
      </c>
      <c r="I12" s="388">
        <f t="shared" si="13"/>
        <v>0</v>
      </c>
      <c r="J12" s="388">
        <f t="shared" si="13"/>
        <v>0</v>
      </c>
      <c r="K12" s="388">
        <f t="shared" si="13"/>
        <v>0</v>
      </c>
      <c r="L12" s="388">
        <f t="shared" si="13"/>
        <v>0</v>
      </c>
      <c r="M12" s="388">
        <f t="shared" si="13"/>
        <v>0</v>
      </c>
      <c r="N12" s="388">
        <f t="shared" ref="N12:V12" si="14">N9+N10-N11</f>
        <v>0</v>
      </c>
      <c r="O12" s="388">
        <f t="shared" si="14"/>
        <v>0</v>
      </c>
      <c r="P12" s="388">
        <f t="shared" si="14"/>
        <v>0</v>
      </c>
      <c r="Q12" s="388">
        <f t="shared" si="14"/>
        <v>0</v>
      </c>
      <c r="R12" s="388">
        <f t="shared" si="14"/>
        <v>0</v>
      </c>
      <c r="S12" s="388">
        <f t="shared" si="14"/>
        <v>0</v>
      </c>
      <c r="T12" s="388">
        <f t="shared" si="14"/>
        <v>0</v>
      </c>
      <c r="U12" s="388">
        <f t="shared" si="14"/>
        <v>0</v>
      </c>
      <c r="V12" s="388">
        <f t="shared" si="14"/>
        <v>0</v>
      </c>
      <c r="W12" s="388">
        <f t="shared" si="13"/>
        <v>0</v>
      </c>
      <c r="X12" s="389">
        <f>X9+X10-X11</f>
        <v>0</v>
      </c>
    </row>
    <row r="13" spans="1:29" ht="30" customHeight="1" x14ac:dyDescent="0.15">
      <c r="A13" s="373"/>
      <c r="B13" s="555" t="s">
        <v>36</v>
      </c>
      <c r="C13" s="556"/>
      <c r="D13" s="390"/>
      <c r="E13" s="391"/>
      <c r="F13" s="391"/>
      <c r="G13" s="391"/>
      <c r="H13" s="391"/>
      <c r="I13" s="391"/>
      <c r="J13" s="391"/>
      <c r="K13" s="391"/>
      <c r="L13" s="391"/>
      <c r="M13" s="391"/>
      <c r="N13" s="391"/>
      <c r="O13" s="391"/>
      <c r="P13" s="391"/>
      <c r="Q13" s="391"/>
      <c r="R13" s="391"/>
      <c r="S13" s="391"/>
      <c r="T13" s="391"/>
      <c r="U13" s="391"/>
      <c r="V13" s="391"/>
      <c r="W13" s="391"/>
      <c r="X13" s="392"/>
    </row>
    <row r="14" spans="1:29" ht="30" customHeight="1" x14ac:dyDescent="0.15">
      <c r="A14" s="393"/>
      <c r="B14" s="557" t="s">
        <v>63</v>
      </c>
      <c r="C14" s="558"/>
      <c r="D14" s="394"/>
      <c r="E14" s="395"/>
      <c r="F14" s="395"/>
      <c r="G14" s="395"/>
      <c r="H14" s="395"/>
      <c r="I14" s="395"/>
      <c r="J14" s="395"/>
      <c r="K14" s="395"/>
      <c r="L14" s="395"/>
      <c r="M14" s="395"/>
      <c r="N14" s="395"/>
      <c r="O14" s="395"/>
      <c r="P14" s="395"/>
      <c r="Q14" s="395"/>
      <c r="R14" s="395"/>
      <c r="S14" s="395"/>
      <c r="T14" s="395"/>
      <c r="U14" s="395"/>
      <c r="V14" s="395"/>
      <c r="W14" s="395"/>
      <c r="X14" s="396">
        <f>SUM(D14:W14)</f>
        <v>0</v>
      </c>
    </row>
    <row r="15" spans="1:29" ht="30" customHeight="1" x14ac:dyDescent="0.15">
      <c r="A15" s="546" t="s">
        <v>64</v>
      </c>
      <c r="B15" s="547"/>
      <c r="C15" s="548"/>
      <c r="D15" s="397">
        <f t="shared" ref="D15:W15" si="15">D8+D12</f>
        <v>0</v>
      </c>
      <c r="E15" s="398">
        <f t="shared" si="15"/>
        <v>0</v>
      </c>
      <c r="F15" s="398">
        <f t="shared" si="15"/>
        <v>0</v>
      </c>
      <c r="G15" s="398">
        <f t="shared" si="15"/>
        <v>0</v>
      </c>
      <c r="H15" s="398">
        <f t="shared" si="15"/>
        <v>0</v>
      </c>
      <c r="I15" s="398">
        <f t="shared" si="15"/>
        <v>0</v>
      </c>
      <c r="J15" s="398">
        <f t="shared" si="15"/>
        <v>0</v>
      </c>
      <c r="K15" s="398">
        <f t="shared" si="15"/>
        <v>0</v>
      </c>
      <c r="L15" s="398">
        <f t="shared" si="15"/>
        <v>0</v>
      </c>
      <c r="M15" s="398">
        <f t="shared" si="15"/>
        <v>0</v>
      </c>
      <c r="N15" s="398">
        <f t="shared" ref="N15:V15" si="16">N8+N12</f>
        <v>0</v>
      </c>
      <c r="O15" s="398">
        <f t="shared" si="16"/>
        <v>0</v>
      </c>
      <c r="P15" s="398">
        <f t="shared" si="16"/>
        <v>0</v>
      </c>
      <c r="Q15" s="398">
        <f t="shared" si="16"/>
        <v>0</v>
      </c>
      <c r="R15" s="398">
        <f t="shared" si="16"/>
        <v>0</v>
      </c>
      <c r="S15" s="398">
        <f t="shared" si="16"/>
        <v>0</v>
      </c>
      <c r="T15" s="398">
        <f t="shared" si="16"/>
        <v>0</v>
      </c>
      <c r="U15" s="398">
        <f t="shared" si="16"/>
        <v>0</v>
      </c>
      <c r="V15" s="398">
        <f t="shared" si="16"/>
        <v>0</v>
      </c>
      <c r="W15" s="398">
        <f t="shared" si="15"/>
        <v>0</v>
      </c>
      <c r="X15" s="425">
        <f>X8+X12</f>
        <v>0</v>
      </c>
    </row>
    <row r="16" spans="1:29" ht="30" customHeight="1" x14ac:dyDescent="0.15">
      <c r="B16" s="399"/>
      <c r="C16" s="399"/>
      <c r="D16" s="400"/>
      <c r="E16" s="400"/>
      <c r="F16" s="400"/>
      <c r="G16" s="400"/>
      <c r="H16" s="400"/>
      <c r="I16" s="400"/>
      <c r="J16" s="400"/>
      <c r="K16" s="400"/>
      <c r="L16" s="400"/>
      <c r="M16" s="400"/>
      <c r="N16" s="400"/>
      <c r="O16" s="400"/>
      <c r="P16" s="400"/>
      <c r="Q16" s="400"/>
      <c r="R16" s="400"/>
      <c r="S16" s="400"/>
      <c r="T16" s="400"/>
      <c r="U16" s="400"/>
      <c r="V16" s="400"/>
      <c r="W16" s="400"/>
      <c r="X16" s="400"/>
    </row>
    <row r="17" spans="1:1" x14ac:dyDescent="0.15">
      <c r="A17" s="401"/>
    </row>
  </sheetData>
  <protectedRanges>
    <protectedRange sqref="X4:X7 D4:W6" name="範囲1"/>
  </protectedRanges>
  <mergeCells count="15">
    <mergeCell ref="A15:C15"/>
    <mergeCell ref="B8:C8"/>
    <mergeCell ref="A9:A11"/>
    <mergeCell ref="B9:B10"/>
    <mergeCell ref="B12:C12"/>
    <mergeCell ref="B13:C13"/>
    <mergeCell ref="B14:C14"/>
    <mergeCell ref="A1:X1"/>
    <mergeCell ref="A3:C3"/>
    <mergeCell ref="AB3:AC3"/>
    <mergeCell ref="A4:A7"/>
    <mergeCell ref="B4:C4"/>
    <mergeCell ref="B5:C5"/>
    <mergeCell ref="B6:C6"/>
    <mergeCell ref="B7:C7"/>
  </mergeCells>
  <phoneticPr fontId="20"/>
  <printOptions horizontalCentered="1"/>
  <pageMargins left="0.62992125984251968" right="0.39370078740157483" top="1.299212598425197" bottom="0.51181102362204722" header="0.51181102362204722" footer="0.51181102362204722"/>
  <pageSetup paperSize="8" scale="60" firstPageNumber="0" orientation="landscape" r:id="rId1"/>
  <headerFooter alignWithMargins="0">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X60"/>
  <sheetViews>
    <sheetView showGridLines="0" view="pageBreakPreview" zoomScale="60" zoomScaleNormal="100" workbookViewId="0">
      <pane xSplit="1" ySplit="4" topLeftCell="B5" activePane="bottomRight" state="frozen"/>
      <selection activeCell="A16" sqref="A16:I16"/>
      <selection pane="topRight" activeCell="A16" sqref="A16:I16"/>
      <selection pane="bottomLeft" activeCell="A16" sqref="A16:I16"/>
      <selection pane="bottomRight" activeCell="A3" sqref="A3:C4"/>
    </sheetView>
  </sheetViews>
  <sheetFormatPr defaultColWidth="9" defaultRowHeight="30" customHeight="1" x14ac:dyDescent="0.15"/>
  <cols>
    <col min="1" max="1" width="25.625" style="204" customWidth="1"/>
    <col min="2" max="2" width="4.75" style="204" customWidth="1"/>
    <col min="3" max="3" width="6.5" style="204" customWidth="1"/>
    <col min="4" max="4" width="14.625" style="265" customWidth="1"/>
    <col min="5" max="24" width="14.625" style="14" customWidth="1"/>
    <col min="25" max="25" width="9.625" style="14" customWidth="1"/>
    <col min="26" max="26" width="12.625" style="14" customWidth="1"/>
    <col min="27" max="27" width="9" style="14" bestFit="1"/>
    <col min="28" max="16384" width="9" style="14"/>
  </cols>
  <sheetData>
    <row r="1" spans="1:24" s="241" customFormat="1" ht="21" customHeight="1" x14ac:dyDescent="0.15">
      <c r="A1" s="559" t="s">
        <v>66</v>
      </c>
      <c r="B1" s="559"/>
      <c r="C1" s="559"/>
      <c r="D1" s="559"/>
      <c r="E1" s="559"/>
      <c r="F1" s="559"/>
      <c r="G1" s="559"/>
      <c r="H1" s="559"/>
      <c r="I1" s="559"/>
      <c r="J1" s="559"/>
      <c r="K1" s="559"/>
      <c r="L1" s="559"/>
      <c r="M1" s="559"/>
      <c r="N1" s="559"/>
      <c r="O1" s="559"/>
      <c r="P1" s="559"/>
      <c r="Q1" s="559"/>
      <c r="R1" s="559"/>
      <c r="S1" s="559"/>
      <c r="T1" s="559"/>
      <c r="U1" s="559"/>
      <c r="V1" s="559"/>
      <c r="W1" s="559"/>
      <c r="X1" s="559"/>
    </row>
    <row r="2" spans="1:24" s="241" customFormat="1" ht="17.25" customHeight="1" x14ac:dyDescent="0.15">
      <c r="A2" s="242"/>
      <c r="B2" s="243"/>
      <c r="C2" s="243"/>
      <c r="D2" s="244"/>
      <c r="X2" s="269"/>
    </row>
    <row r="3" spans="1:24" ht="15.95" customHeight="1" x14ac:dyDescent="0.15">
      <c r="A3" s="560" t="s">
        <v>1</v>
      </c>
      <c r="B3" s="561"/>
      <c r="C3" s="562"/>
      <c r="D3" s="566" t="s">
        <v>67</v>
      </c>
      <c r="E3" s="566"/>
      <c r="F3" s="566"/>
      <c r="G3" s="566"/>
      <c r="H3" s="566"/>
      <c r="I3" s="566"/>
      <c r="J3" s="566"/>
      <c r="K3" s="566"/>
      <c r="L3" s="566"/>
      <c r="M3" s="566"/>
      <c r="N3" s="566"/>
      <c r="O3" s="566"/>
      <c r="P3" s="566"/>
      <c r="Q3" s="566"/>
      <c r="R3" s="566"/>
      <c r="S3" s="566"/>
      <c r="T3" s="566"/>
      <c r="U3" s="566"/>
      <c r="V3" s="566"/>
      <c r="W3" s="566"/>
      <c r="X3" s="567" t="s">
        <v>68</v>
      </c>
    </row>
    <row r="4" spans="1:24" ht="30" customHeight="1" x14ac:dyDescent="0.15">
      <c r="A4" s="563"/>
      <c r="B4" s="564"/>
      <c r="C4" s="565"/>
      <c r="D4" s="348" t="s">
        <v>220</v>
      </c>
      <c r="E4" s="348">
        <v>7</v>
      </c>
      <c r="F4" s="348">
        <f>E4+1</f>
        <v>8</v>
      </c>
      <c r="G4" s="348">
        <f t="shared" ref="G4:P4" si="0">F4+1</f>
        <v>9</v>
      </c>
      <c r="H4" s="348">
        <f t="shared" si="0"/>
        <v>10</v>
      </c>
      <c r="I4" s="348">
        <f t="shared" si="0"/>
        <v>11</v>
      </c>
      <c r="J4" s="348">
        <f t="shared" si="0"/>
        <v>12</v>
      </c>
      <c r="K4" s="348">
        <f t="shared" si="0"/>
        <v>13</v>
      </c>
      <c r="L4" s="348">
        <f t="shared" si="0"/>
        <v>14</v>
      </c>
      <c r="M4" s="348">
        <f t="shared" si="0"/>
        <v>15</v>
      </c>
      <c r="N4" s="348">
        <f t="shared" si="0"/>
        <v>16</v>
      </c>
      <c r="O4" s="348">
        <f t="shared" si="0"/>
        <v>17</v>
      </c>
      <c r="P4" s="348">
        <f t="shared" si="0"/>
        <v>18</v>
      </c>
      <c r="Q4" s="348">
        <f t="shared" ref="Q4:W4" si="1">+P4+1</f>
        <v>19</v>
      </c>
      <c r="R4" s="348">
        <f t="shared" si="1"/>
        <v>20</v>
      </c>
      <c r="S4" s="348">
        <f t="shared" si="1"/>
        <v>21</v>
      </c>
      <c r="T4" s="348">
        <f t="shared" si="1"/>
        <v>22</v>
      </c>
      <c r="U4" s="348">
        <f t="shared" si="1"/>
        <v>23</v>
      </c>
      <c r="V4" s="348">
        <f t="shared" si="1"/>
        <v>24</v>
      </c>
      <c r="W4" s="348">
        <f t="shared" si="1"/>
        <v>25</v>
      </c>
      <c r="X4" s="568"/>
    </row>
    <row r="5" spans="1:24" ht="15.95" customHeight="1" x14ac:dyDescent="0.15">
      <c r="A5" s="569"/>
      <c r="B5" s="250" t="s">
        <v>69</v>
      </c>
      <c r="C5" s="349"/>
      <c r="D5" s="252"/>
      <c r="E5" s="253"/>
      <c r="F5" s="253"/>
      <c r="G5" s="253"/>
      <c r="H5" s="253"/>
      <c r="I5" s="253"/>
      <c r="J5" s="253"/>
      <c r="K5" s="253"/>
      <c r="L5" s="253"/>
      <c r="M5" s="253"/>
      <c r="N5" s="253"/>
      <c r="O5" s="253"/>
      <c r="P5" s="253"/>
      <c r="Q5" s="253"/>
      <c r="R5" s="253"/>
      <c r="S5" s="253"/>
      <c r="T5" s="253"/>
      <c r="U5" s="253"/>
      <c r="V5" s="253"/>
      <c r="W5" s="253"/>
      <c r="X5" s="350">
        <f t="shared" ref="X5:X14" si="2">SUM(D5:W5)</f>
        <v>0</v>
      </c>
    </row>
    <row r="6" spans="1:24" ht="15.95" customHeight="1" x14ac:dyDescent="0.15">
      <c r="A6" s="570"/>
      <c r="B6" s="32" t="s">
        <v>70</v>
      </c>
      <c r="C6" s="33"/>
      <c r="D6" s="22"/>
      <c r="E6" s="23"/>
      <c r="F6" s="23"/>
      <c r="G6" s="23"/>
      <c r="H6" s="23"/>
      <c r="I6" s="23"/>
      <c r="J6" s="23"/>
      <c r="K6" s="23"/>
      <c r="L6" s="23"/>
      <c r="M6" s="23"/>
      <c r="N6" s="23"/>
      <c r="O6" s="23"/>
      <c r="P6" s="23"/>
      <c r="Q6" s="23"/>
      <c r="R6" s="23"/>
      <c r="S6" s="23"/>
      <c r="T6" s="23"/>
      <c r="U6" s="23"/>
      <c r="V6" s="23"/>
      <c r="W6" s="23"/>
      <c r="X6" s="351">
        <f t="shared" si="2"/>
        <v>0</v>
      </c>
    </row>
    <row r="7" spans="1:24" ht="15.95" customHeight="1" x14ac:dyDescent="0.15">
      <c r="A7" s="571"/>
      <c r="B7" s="267" t="s">
        <v>69</v>
      </c>
      <c r="C7" s="352"/>
      <c r="D7" s="260"/>
      <c r="E7" s="261"/>
      <c r="F7" s="261"/>
      <c r="G7" s="261"/>
      <c r="H7" s="261"/>
      <c r="I7" s="261"/>
      <c r="J7" s="261"/>
      <c r="K7" s="261"/>
      <c r="L7" s="261"/>
      <c r="M7" s="261"/>
      <c r="N7" s="261"/>
      <c r="O7" s="261"/>
      <c r="P7" s="261"/>
      <c r="Q7" s="261"/>
      <c r="R7" s="261"/>
      <c r="S7" s="261"/>
      <c r="T7" s="261"/>
      <c r="U7" s="261"/>
      <c r="V7" s="261"/>
      <c r="W7" s="261"/>
      <c r="X7" s="353">
        <f t="shared" si="2"/>
        <v>0</v>
      </c>
    </row>
    <row r="8" spans="1:24" ht="15.95" customHeight="1" x14ac:dyDescent="0.15">
      <c r="A8" s="570"/>
      <c r="B8" s="32" t="s">
        <v>70</v>
      </c>
      <c r="C8" s="33"/>
      <c r="D8" s="22"/>
      <c r="E8" s="23"/>
      <c r="F8" s="23"/>
      <c r="G8" s="23"/>
      <c r="H8" s="23"/>
      <c r="I8" s="23"/>
      <c r="J8" s="23"/>
      <c r="K8" s="23"/>
      <c r="L8" s="23"/>
      <c r="M8" s="23"/>
      <c r="N8" s="23"/>
      <c r="O8" s="23"/>
      <c r="P8" s="23"/>
      <c r="Q8" s="23"/>
      <c r="R8" s="23"/>
      <c r="S8" s="23"/>
      <c r="T8" s="23"/>
      <c r="U8" s="23"/>
      <c r="V8" s="23"/>
      <c r="W8" s="23"/>
      <c r="X8" s="351">
        <f t="shared" si="2"/>
        <v>0</v>
      </c>
    </row>
    <row r="9" spans="1:24" ht="15.95" customHeight="1" x14ac:dyDescent="0.15">
      <c r="A9" s="571"/>
      <c r="B9" s="267" t="s">
        <v>69</v>
      </c>
      <c r="C9" s="352"/>
      <c r="D9" s="260"/>
      <c r="E9" s="261"/>
      <c r="F9" s="261"/>
      <c r="G9" s="261"/>
      <c r="H9" s="261"/>
      <c r="I9" s="261"/>
      <c r="J9" s="261"/>
      <c r="K9" s="261"/>
      <c r="L9" s="261"/>
      <c r="M9" s="261"/>
      <c r="N9" s="261"/>
      <c r="O9" s="261"/>
      <c r="P9" s="261"/>
      <c r="Q9" s="261"/>
      <c r="R9" s="261"/>
      <c r="S9" s="261"/>
      <c r="T9" s="261"/>
      <c r="U9" s="261"/>
      <c r="V9" s="261"/>
      <c r="W9" s="261"/>
      <c r="X9" s="353">
        <f t="shared" si="2"/>
        <v>0</v>
      </c>
    </row>
    <row r="10" spans="1:24" ht="15.95" customHeight="1" x14ac:dyDescent="0.15">
      <c r="A10" s="570"/>
      <c r="B10" s="32" t="s">
        <v>70</v>
      </c>
      <c r="C10" s="33"/>
      <c r="D10" s="22"/>
      <c r="E10" s="23"/>
      <c r="F10" s="23"/>
      <c r="G10" s="23"/>
      <c r="H10" s="23"/>
      <c r="I10" s="23"/>
      <c r="J10" s="23"/>
      <c r="K10" s="23"/>
      <c r="L10" s="23"/>
      <c r="M10" s="23"/>
      <c r="N10" s="23"/>
      <c r="O10" s="23"/>
      <c r="P10" s="23"/>
      <c r="Q10" s="23"/>
      <c r="R10" s="23"/>
      <c r="S10" s="23"/>
      <c r="T10" s="23"/>
      <c r="U10" s="23"/>
      <c r="V10" s="23"/>
      <c r="W10" s="23"/>
      <c r="X10" s="351">
        <f t="shared" si="2"/>
        <v>0</v>
      </c>
    </row>
    <row r="11" spans="1:24" ht="15.95" customHeight="1" x14ac:dyDescent="0.15">
      <c r="A11" s="571"/>
      <c r="B11" s="267" t="s">
        <v>69</v>
      </c>
      <c r="C11" s="352"/>
      <c r="D11" s="260"/>
      <c r="E11" s="261"/>
      <c r="F11" s="261"/>
      <c r="G11" s="261"/>
      <c r="H11" s="261"/>
      <c r="I11" s="261"/>
      <c r="J11" s="261"/>
      <c r="K11" s="261"/>
      <c r="L11" s="261"/>
      <c r="M11" s="261"/>
      <c r="N11" s="261"/>
      <c r="O11" s="261"/>
      <c r="P11" s="261"/>
      <c r="Q11" s="261"/>
      <c r="R11" s="261"/>
      <c r="S11" s="261"/>
      <c r="T11" s="261"/>
      <c r="U11" s="261"/>
      <c r="V11" s="261"/>
      <c r="W11" s="261"/>
      <c r="X11" s="353">
        <f t="shared" si="2"/>
        <v>0</v>
      </c>
    </row>
    <row r="12" spans="1:24" ht="15.95" customHeight="1" x14ac:dyDescent="0.15">
      <c r="A12" s="570"/>
      <c r="B12" s="32" t="s">
        <v>70</v>
      </c>
      <c r="C12" s="33"/>
      <c r="D12" s="22"/>
      <c r="E12" s="23"/>
      <c r="F12" s="23"/>
      <c r="G12" s="23"/>
      <c r="H12" s="23"/>
      <c r="I12" s="23"/>
      <c r="J12" s="23"/>
      <c r="K12" s="23"/>
      <c r="L12" s="23"/>
      <c r="M12" s="23"/>
      <c r="N12" s="23"/>
      <c r="O12" s="23"/>
      <c r="P12" s="23"/>
      <c r="Q12" s="23"/>
      <c r="R12" s="23"/>
      <c r="S12" s="23"/>
      <c r="T12" s="23"/>
      <c r="U12" s="23"/>
      <c r="V12" s="23"/>
      <c r="W12" s="23"/>
      <c r="X12" s="351">
        <f t="shared" si="2"/>
        <v>0</v>
      </c>
    </row>
    <row r="13" spans="1:24" ht="15.95" customHeight="1" x14ac:dyDescent="0.15">
      <c r="A13" s="571"/>
      <c r="B13" s="267" t="s">
        <v>69</v>
      </c>
      <c r="C13" s="352"/>
      <c r="D13" s="260"/>
      <c r="E13" s="261"/>
      <c r="F13" s="261"/>
      <c r="G13" s="261"/>
      <c r="H13" s="261"/>
      <c r="I13" s="261"/>
      <c r="J13" s="261"/>
      <c r="K13" s="261"/>
      <c r="L13" s="261"/>
      <c r="M13" s="261"/>
      <c r="N13" s="261"/>
      <c r="O13" s="261"/>
      <c r="P13" s="261"/>
      <c r="Q13" s="261"/>
      <c r="R13" s="261"/>
      <c r="S13" s="261"/>
      <c r="T13" s="261"/>
      <c r="U13" s="261"/>
      <c r="V13" s="261"/>
      <c r="W13" s="261"/>
      <c r="X13" s="353">
        <f t="shared" si="2"/>
        <v>0</v>
      </c>
    </row>
    <row r="14" spans="1:24" ht="15.95" customHeight="1" x14ac:dyDescent="0.15">
      <c r="A14" s="570"/>
      <c r="B14" s="32" t="s">
        <v>70</v>
      </c>
      <c r="C14" s="33"/>
      <c r="D14" s="22"/>
      <c r="E14" s="23"/>
      <c r="F14" s="23"/>
      <c r="G14" s="23"/>
      <c r="H14" s="23"/>
      <c r="I14" s="23"/>
      <c r="J14" s="23"/>
      <c r="K14" s="23"/>
      <c r="L14" s="23"/>
      <c r="M14" s="23"/>
      <c r="N14" s="23"/>
      <c r="O14" s="23"/>
      <c r="P14" s="23"/>
      <c r="Q14" s="23"/>
      <c r="R14" s="23"/>
      <c r="S14" s="23"/>
      <c r="T14" s="23"/>
      <c r="U14" s="23"/>
      <c r="V14" s="23"/>
      <c r="W14" s="23"/>
      <c r="X14" s="351">
        <f t="shared" si="2"/>
        <v>0</v>
      </c>
    </row>
    <row r="15" spans="1:24" ht="15.95" customHeight="1" x14ac:dyDescent="0.15">
      <c r="A15" s="571"/>
      <c r="B15" s="267" t="s">
        <v>69</v>
      </c>
      <c r="C15" s="352"/>
      <c r="D15" s="260"/>
      <c r="E15" s="261"/>
      <c r="F15" s="261"/>
      <c r="G15" s="261"/>
      <c r="H15" s="261"/>
      <c r="I15" s="261"/>
      <c r="J15" s="261"/>
      <c r="K15" s="261"/>
      <c r="L15" s="261"/>
      <c r="M15" s="261"/>
      <c r="N15" s="261"/>
      <c r="O15" s="261"/>
      <c r="P15" s="261"/>
      <c r="Q15" s="261"/>
      <c r="R15" s="261"/>
      <c r="S15" s="261"/>
      <c r="T15" s="261"/>
      <c r="U15" s="261"/>
      <c r="V15" s="261"/>
      <c r="W15" s="261"/>
      <c r="X15" s="353">
        <f t="shared" ref="X15:X24" si="3">SUM(D15:W15)</f>
        <v>0</v>
      </c>
    </row>
    <row r="16" spans="1:24" ht="15.95" customHeight="1" x14ac:dyDescent="0.15">
      <c r="A16" s="570"/>
      <c r="B16" s="32" t="s">
        <v>70</v>
      </c>
      <c r="C16" s="33"/>
      <c r="D16" s="22"/>
      <c r="E16" s="23"/>
      <c r="F16" s="23"/>
      <c r="G16" s="23"/>
      <c r="H16" s="23"/>
      <c r="I16" s="23"/>
      <c r="J16" s="23"/>
      <c r="K16" s="23"/>
      <c r="L16" s="23"/>
      <c r="M16" s="23"/>
      <c r="N16" s="23"/>
      <c r="O16" s="23"/>
      <c r="P16" s="23"/>
      <c r="Q16" s="23"/>
      <c r="R16" s="23"/>
      <c r="S16" s="23"/>
      <c r="T16" s="23"/>
      <c r="U16" s="23"/>
      <c r="V16" s="23"/>
      <c r="W16" s="23"/>
      <c r="X16" s="351">
        <f t="shared" si="3"/>
        <v>0</v>
      </c>
    </row>
    <row r="17" spans="1:24" ht="15.95" customHeight="1" x14ac:dyDescent="0.15">
      <c r="A17" s="571"/>
      <c r="B17" s="267" t="s">
        <v>69</v>
      </c>
      <c r="C17" s="352"/>
      <c r="D17" s="260"/>
      <c r="E17" s="261"/>
      <c r="F17" s="261"/>
      <c r="G17" s="261"/>
      <c r="H17" s="261"/>
      <c r="I17" s="261"/>
      <c r="J17" s="261"/>
      <c r="K17" s="261"/>
      <c r="L17" s="261"/>
      <c r="M17" s="261"/>
      <c r="N17" s="261"/>
      <c r="O17" s="261"/>
      <c r="P17" s="261"/>
      <c r="Q17" s="261"/>
      <c r="R17" s="261"/>
      <c r="S17" s="261"/>
      <c r="T17" s="261"/>
      <c r="U17" s="261"/>
      <c r="V17" s="261"/>
      <c r="W17" s="261"/>
      <c r="X17" s="353">
        <f t="shared" si="3"/>
        <v>0</v>
      </c>
    </row>
    <row r="18" spans="1:24" ht="15.95" customHeight="1" x14ac:dyDescent="0.15">
      <c r="A18" s="570"/>
      <c r="B18" s="32" t="s">
        <v>70</v>
      </c>
      <c r="C18" s="33"/>
      <c r="D18" s="22"/>
      <c r="E18" s="23"/>
      <c r="F18" s="23"/>
      <c r="G18" s="23"/>
      <c r="H18" s="23"/>
      <c r="I18" s="23"/>
      <c r="J18" s="23"/>
      <c r="K18" s="23"/>
      <c r="L18" s="23"/>
      <c r="M18" s="23"/>
      <c r="N18" s="23"/>
      <c r="O18" s="23"/>
      <c r="P18" s="23"/>
      <c r="Q18" s="23"/>
      <c r="R18" s="23"/>
      <c r="S18" s="23"/>
      <c r="T18" s="23"/>
      <c r="U18" s="23"/>
      <c r="V18" s="23"/>
      <c r="W18" s="23"/>
      <c r="X18" s="351">
        <f t="shared" si="3"/>
        <v>0</v>
      </c>
    </row>
    <row r="19" spans="1:24" ht="15.95" customHeight="1" x14ac:dyDescent="0.15">
      <c r="A19" s="571"/>
      <c r="B19" s="267" t="s">
        <v>69</v>
      </c>
      <c r="C19" s="352"/>
      <c r="D19" s="260"/>
      <c r="E19" s="261"/>
      <c r="F19" s="261"/>
      <c r="G19" s="261"/>
      <c r="H19" s="261"/>
      <c r="I19" s="261"/>
      <c r="J19" s="261"/>
      <c r="K19" s="261"/>
      <c r="L19" s="261"/>
      <c r="M19" s="261"/>
      <c r="N19" s="261"/>
      <c r="O19" s="261"/>
      <c r="P19" s="261"/>
      <c r="Q19" s="261"/>
      <c r="R19" s="261"/>
      <c r="S19" s="261"/>
      <c r="T19" s="261"/>
      <c r="U19" s="261"/>
      <c r="V19" s="261"/>
      <c r="W19" s="261"/>
      <c r="X19" s="353">
        <f t="shared" si="3"/>
        <v>0</v>
      </c>
    </row>
    <row r="20" spans="1:24" ht="15.95" customHeight="1" x14ac:dyDescent="0.15">
      <c r="A20" s="570"/>
      <c r="B20" s="32" t="s">
        <v>70</v>
      </c>
      <c r="C20" s="33"/>
      <c r="D20" s="22"/>
      <c r="E20" s="23"/>
      <c r="F20" s="23"/>
      <c r="G20" s="23"/>
      <c r="H20" s="23"/>
      <c r="I20" s="23"/>
      <c r="J20" s="23"/>
      <c r="K20" s="23"/>
      <c r="L20" s="23"/>
      <c r="M20" s="23"/>
      <c r="N20" s="23"/>
      <c r="O20" s="23"/>
      <c r="P20" s="23"/>
      <c r="Q20" s="23"/>
      <c r="R20" s="23"/>
      <c r="S20" s="23"/>
      <c r="T20" s="23"/>
      <c r="U20" s="23"/>
      <c r="V20" s="23"/>
      <c r="W20" s="23"/>
      <c r="X20" s="351">
        <f t="shared" si="3"/>
        <v>0</v>
      </c>
    </row>
    <row r="21" spans="1:24" ht="15.95" customHeight="1" x14ac:dyDescent="0.15">
      <c r="A21" s="571"/>
      <c r="B21" s="267" t="s">
        <v>69</v>
      </c>
      <c r="C21" s="352"/>
      <c r="D21" s="260"/>
      <c r="E21" s="261"/>
      <c r="F21" s="261"/>
      <c r="G21" s="261"/>
      <c r="H21" s="261"/>
      <c r="I21" s="261"/>
      <c r="J21" s="261"/>
      <c r="K21" s="261"/>
      <c r="L21" s="261"/>
      <c r="M21" s="261"/>
      <c r="N21" s="261"/>
      <c r="O21" s="261"/>
      <c r="P21" s="261"/>
      <c r="Q21" s="261"/>
      <c r="R21" s="261"/>
      <c r="S21" s="261"/>
      <c r="T21" s="261"/>
      <c r="U21" s="261"/>
      <c r="V21" s="261"/>
      <c r="W21" s="261"/>
      <c r="X21" s="353">
        <f t="shared" si="3"/>
        <v>0</v>
      </c>
    </row>
    <row r="22" spans="1:24" ht="15.95" customHeight="1" x14ac:dyDescent="0.15">
      <c r="A22" s="570"/>
      <c r="B22" s="32" t="s">
        <v>70</v>
      </c>
      <c r="C22" s="33"/>
      <c r="D22" s="22"/>
      <c r="E22" s="23"/>
      <c r="F22" s="23"/>
      <c r="G22" s="23"/>
      <c r="H22" s="23"/>
      <c r="I22" s="23"/>
      <c r="J22" s="23"/>
      <c r="K22" s="23"/>
      <c r="L22" s="23"/>
      <c r="M22" s="23"/>
      <c r="N22" s="23"/>
      <c r="O22" s="23"/>
      <c r="P22" s="23"/>
      <c r="Q22" s="23"/>
      <c r="R22" s="23"/>
      <c r="S22" s="23"/>
      <c r="T22" s="23"/>
      <c r="U22" s="23"/>
      <c r="V22" s="23"/>
      <c r="W22" s="23"/>
      <c r="X22" s="351">
        <f t="shared" si="3"/>
        <v>0</v>
      </c>
    </row>
    <row r="23" spans="1:24" ht="15.95" customHeight="1" x14ac:dyDescent="0.15">
      <c r="A23" s="571"/>
      <c r="B23" s="267" t="s">
        <v>69</v>
      </c>
      <c r="C23" s="352"/>
      <c r="D23" s="260"/>
      <c r="E23" s="261"/>
      <c r="F23" s="261"/>
      <c r="G23" s="261"/>
      <c r="H23" s="261"/>
      <c r="I23" s="261"/>
      <c r="J23" s="261"/>
      <c r="K23" s="261"/>
      <c r="L23" s="261"/>
      <c r="M23" s="261"/>
      <c r="N23" s="261"/>
      <c r="O23" s="261"/>
      <c r="P23" s="261"/>
      <c r="Q23" s="261"/>
      <c r="R23" s="261"/>
      <c r="S23" s="261"/>
      <c r="T23" s="261"/>
      <c r="U23" s="261"/>
      <c r="V23" s="261"/>
      <c r="W23" s="261"/>
      <c r="X23" s="353">
        <f t="shared" si="3"/>
        <v>0</v>
      </c>
    </row>
    <row r="24" spans="1:24" ht="15.95" customHeight="1" x14ac:dyDescent="0.15">
      <c r="A24" s="570"/>
      <c r="B24" s="32" t="s">
        <v>70</v>
      </c>
      <c r="C24" s="33"/>
      <c r="D24" s="22"/>
      <c r="E24" s="23"/>
      <c r="F24" s="23"/>
      <c r="G24" s="23"/>
      <c r="H24" s="23"/>
      <c r="I24" s="23"/>
      <c r="J24" s="23"/>
      <c r="K24" s="23"/>
      <c r="L24" s="23"/>
      <c r="M24" s="23"/>
      <c r="N24" s="23"/>
      <c r="O24" s="23"/>
      <c r="P24" s="23"/>
      <c r="Q24" s="23"/>
      <c r="R24" s="23"/>
      <c r="S24" s="23"/>
      <c r="T24" s="23"/>
      <c r="U24" s="23"/>
      <c r="V24" s="23"/>
      <c r="W24" s="23"/>
      <c r="X24" s="351">
        <f t="shared" si="3"/>
        <v>0</v>
      </c>
    </row>
    <row r="25" spans="1:24" ht="15.95" customHeight="1" x14ac:dyDescent="0.15">
      <c r="A25" s="571"/>
      <c r="B25" s="267" t="s">
        <v>69</v>
      </c>
      <c r="C25" s="352"/>
      <c r="D25" s="260"/>
      <c r="E25" s="261"/>
      <c r="F25" s="261"/>
      <c r="G25" s="261"/>
      <c r="H25" s="261"/>
      <c r="I25" s="261"/>
      <c r="J25" s="261"/>
      <c r="K25" s="261"/>
      <c r="L25" s="261"/>
      <c r="M25" s="261"/>
      <c r="N25" s="261"/>
      <c r="O25" s="261"/>
      <c r="P25" s="261"/>
      <c r="Q25" s="261"/>
      <c r="R25" s="261"/>
      <c r="S25" s="261"/>
      <c r="T25" s="261"/>
      <c r="U25" s="261"/>
      <c r="V25" s="261"/>
      <c r="W25" s="261"/>
      <c r="X25" s="353">
        <f t="shared" ref="X25:X32" si="4">SUM(D25:W25)</f>
        <v>0</v>
      </c>
    </row>
    <row r="26" spans="1:24" ht="15.95" customHeight="1" x14ac:dyDescent="0.15">
      <c r="A26" s="570"/>
      <c r="B26" s="32" t="s">
        <v>70</v>
      </c>
      <c r="C26" s="33"/>
      <c r="D26" s="22"/>
      <c r="E26" s="23"/>
      <c r="F26" s="23"/>
      <c r="G26" s="23"/>
      <c r="H26" s="23"/>
      <c r="I26" s="23"/>
      <c r="J26" s="23"/>
      <c r="K26" s="23"/>
      <c r="L26" s="23"/>
      <c r="M26" s="23"/>
      <c r="N26" s="23"/>
      <c r="O26" s="23"/>
      <c r="P26" s="23"/>
      <c r="Q26" s="23"/>
      <c r="R26" s="23"/>
      <c r="S26" s="23"/>
      <c r="T26" s="23"/>
      <c r="U26" s="23"/>
      <c r="V26" s="23"/>
      <c r="W26" s="23"/>
      <c r="X26" s="351">
        <f t="shared" si="4"/>
        <v>0</v>
      </c>
    </row>
    <row r="27" spans="1:24" ht="15.95" customHeight="1" x14ac:dyDescent="0.15">
      <c r="A27" s="571"/>
      <c r="B27" s="267" t="s">
        <v>69</v>
      </c>
      <c r="C27" s="352"/>
      <c r="D27" s="260"/>
      <c r="E27" s="261"/>
      <c r="F27" s="261"/>
      <c r="G27" s="261"/>
      <c r="H27" s="261"/>
      <c r="I27" s="261"/>
      <c r="J27" s="261"/>
      <c r="K27" s="261"/>
      <c r="L27" s="261"/>
      <c r="M27" s="261"/>
      <c r="N27" s="261"/>
      <c r="O27" s="261"/>
      <c r="P27" s="261"/>
      <c r="Q27" s="261"/>
      <c r="R27" s="261"/>
      <c r="S27" s="261"/>
      <c r="T27" s="261"/>
      <c r="U27" s="261"/>
      <c r="V27" s="261"/>
      <c r="W27" s="261"/>
      <c r="X27" s="353">
        <f t="shared" si="4"/>
        <v>0</v>
      </c>
    </row>
    <row r="28" spans="1:24" ht="15.95" customHeight="1" x14ac:dyDescent="0.15">
      <c r="A28" s="570"/>
      <c r="B28" s="32" t="s">
        <v>70</v>
      </c>
      <c r="C28" s="33"/>
      <c r="D28" s="22"/>
      <c r="E28" s="23"/>
      <c r="F28" s="23"/>
      <c r="G28" s="23"/>
      <c r="H28" s="23"/>
      <c r="I28" s="23"/>
      <c r="J28" s="23"/>
      <c r="K28" s="23"/>
      <c r="L28" s="23"/>
      <c r="M28" s="23"/>
      <c r="N28" s="23"/>
      <c r="O28" s="23"/>
      <c r="P28" s="23"/>
      <c r="Q28" s="23"/>
      <c r="R28" s="23"/>
      <c r="S28" s="23"/>
      <c r="T28" s="23"/>
      <c r="U28" s="23"/>
      <c r="V28" s="23"/>
      <c r="W28" s="23"/>
      <c r="X28" s="351">
        <f t="shared" si="4"/>
        <v>0</v>
      </c>
    </row>
    <row r="29" spans="1:24" ht="15.95" customHeight="1" x14ac:dyDescent="0.15">
      <c r="A29" s="571"/>
      <c r="B29" s="267" t="s">
        <v>69</v>
      </c>
      <c r="C29" s="352"/>
      <c r="D29" s="260"/>
      <c r="E29" s="261"/>
      <c r="F29" s="261"/>
      <c r="G29" s="261"/>
      <c r="H29" s="261"/>
      <c r="I29" s="261"/>
      <c r="J29" s="261"/>
      <c r="K29" s="261"/>
      <c r="L29" s="261"/>
      <c r="M29" s="261"/>
      <c r="N29" s="261"/>
      <c r="O29" s="261"/>
      <c r="P29" s="261"/>
      <c r="Q29" s="261"/>
      <c r="R29" s="261"/>
      <c r="S29" s="261"/>
      <c r="T29" s="261"/>
      <c r="U29" s="261"/>
      <c r="V29" s="261"/>
      <c r="W29" s="261"/>
      <c r="X29" s="353">
        <f t="shared" si="4"/>
        <v>0</v>
      </c>
    </row>
    <row r="30" spans="1:24" ht="15.95" customHeight="1" x14ac:dyDescent="0.15">
      <c r="A30" s="570"/>
      <c r="B30" s="32" t="s">
        <v>70</v>
      </c>
      <c r="C30" s="33"/>
      <c r="D30" s="22"/>
      <c r="E30" s="23"/>
      <c r="F30" s="23"/>
      <c r="G30" s="23"/>
      <c r="H30" s="23"/>
      <c r="I30" s="23"/>
      <c r="J30" s="23"/>
      <c r="K30" s="23"/>
      <c r="L30" s="23"/>
      <c r="M30" s="23"/>
      <c r="N30" s="23"/>
      <c r="O30" s="23"/>
      <c r="P30" s="23"/>
      <c r="Q30" s="23"/>
      <c r="R30" s="23"/>
      <c r="S30" s="23"/>
      <c r="T30" s="23"/>
      <c r="U30" s="23"/>
      <c r="V30" s="23"/>
      <c r="W30" s="23"/>
      <c r="X30" s="351">
        <f t="shared" si="4"/>
        <v>0</v>
      </c>
    </row>
    <row r="31" spans="1:24" ht="15.95" customHeight="1" x14ac:dyDescent="0.15">
      <c r="A31" s="571"/>
      <c r="B31" s="267" t="s">
        <v>69</v>
      </c>
      <c r="C31" s="352"/>
      <c r="D31" s="260"/>
      <c r="E31" s="261"/>
      <c r="F31" s="261"/>
      <c r="G31" s="261"/>
      <c r="H31" s="261"/>
      <c r="I31" s="261"/>
      <c r="J31" s="261"/>
      <c r="K31" s="261"/>
      <c r="L31" s="261"/>
      <c r="M31" s="261"/>
      <c r="N31" s="261"/>
      <c r="O31" s="261"/>
      <c r="P31" s="261"/>
      <c r="Q31" s="261"/>
      <c r="R31" s="261"/>
      <c r="S31" s="261"/>
      <c r="T31" s="261"/>
      <c r="U31" s="261"/>
      <c r="V31" s="261"/>
      <c r="W31" s="261"/>
      <c r="X31" s="353">
        <f t="shared" si="4"/>
        <v>0</v>
      </c>
    </row>
    <row r="32" spans="1:24" ht="15.95" customHeight="1" x14ac:dyDescent="0.15">
      <c r="A32" s="570"/>
      <c r="B32" s="32" t="s">
        <v>70</v>
      </c>
      <c r="C32" s="33"/>
      <c r="D32" s="22"/>
      <c r="E32" s="23"/>
      <c r="F32" s="23"/>
      <c r="G32" s="23"/>
      <c r="H32" s="23"/>
      <c r="I32" s="23"/>
      <c r="J32" s="23"/>
      <c r="K32" s="23"/>
      <c r="L32" s="23"/>
      <c r="M32" s="23"/>
      <c r="N32" s="23"/>
      <c r="O32" s="23"/>
      <c r="P32" s="23"/>
      <c r="Q32" s="23"/>
      <c r="R32" s="23"/>
      <c r="S32" s="23"/>
      <c r="T32" s="23"/>
      <c r="U32" s="23"/>
      <c r="V32" s="23"/>
      <c r="W32" s="23"/>
      <c r="X32" s="351">
        <f t="shared" si="4"/>
        <v>0</v>
      </c>
    </row>
    <row r="33" spans="1:24" ht="15.95" customHeight="1" x14ac:dyDescent="0.15">
      <c r="A33" s="571"/>
      <c r="B33" s="267" t="s">
        <v>69</v>
      </c>
      <c r="C33" s="352"/>
      <c r="D33" s="260"/>
      <c r="E33" s="261"/>
      <c r="F33" s="261"/>
      <c r="G33" s="261"/>
      <c r="H33" s="261"/>
      <c r="I33" s="261"/>
      <c r="J33" s="261"/>
      <c r="K33" s="261"/>
      <c r="L33" s="261"/>
      <c r="M33" s="261"/>
      <c r="N33" s="261"/>
      <c r="O33" s="261"/>
      <c r="P33" s="261"/>
      <c r="Q33" s="261"/>
      <c r="R33" s="261"/>
      <c r="S33" s="261"/>
      <c r="T33" s="261"/>
      <c r="U33" s="261"/>
      <c r="V33" s="261"/>
      <c r="W33" s="261"/>
      <c r="X33" s="353">
        <f t="shared" ref="X33:X42" si="5">SUM(D33:W33)</f>
        <v>0</v>
      </c>
    </row>
    <row r="34" spans="1:24" ht="15.95" customHeight="1" x14ac:dyDescent="0.15">
      <c r="A34" s="570"/>
      <c r="B34" s="32" t="s">
        <v>70</v>
      </c>
      <c r="C34" s="33"/>
      <c r="D34" s="22"/>
      <c r="E34" s="23"/>
      <c r="F34" s="23"/>
      <c r="G34" s="23"/>
      <c r="H34" s="23"/>
      <c r="I34" s="23"/>
      <c r="J34" s="23"/>
      <c r="K34" s="23"/>
      <c r="L34" s="23"/>
      <c r="M34" s="23"/>
      <c r="N34" s="23"/>
      <c r="O34" s="23"/>
      <c r="P34" s="23"/>
      <c r="Q34" s="23"/>
      <c r="R34" s="23"/>
      <c r="S34" s="23"/>
      <c r="T34" s="23"/>
      <c r="U34" s="23"/>
      <c r="V34" s="23"/>
      <c r="W34" s="23"/>
      <c r="X34" s="351">
        <f t="shared" si="5"/>
        <v>0</v>
      </c>
    </row>
    <row r="35" spans="1:24" ht="15.95" customHeight="1" x14ac:dyDescent="0.15">
      <c r="A35" s="571"/>
      <c r="B35" s="267" t="s">
        <v>69</v>
      </c>
      <c r="C35" s="352"/>
      <c r="D35" s="260"/>
      <c r="E35" s="261"/>
      <c r="F35" s="261"/>
      <c r="G35" s="261"/>
      <c r="H35" s="261"/>
      <c r="I35" s="261"/>
      <c r="J35" s="261"/>
      <c r="K35" s="261"/>
      <c r="L35" s="261"/>
      <c r="M35" s="261"/>
      <c r="N35" s="261"/>
      <c r="O35" s="261"/>
      <c r="P35" s="261"/>
      <c r="Q35" s="261"/>
      <c r="R35" s="261"/>
      <c r="S35" s="261"/>
      <c r="T35" s="261"/>
      <c r="U35" s="261"/>
      <c r="V35" s="261"/>
      <c r="W35" s="261"/>
      <c r="X35" s="353">
        <f t="shared" si="5"/>
        <v>0</v>
      </c>
    </row>
    <row r="36" spans="1:24" ht="15.95" customHeight="1" x14ac:dyDescent="0.15">
      <c r="A36" s="570"/>
      <c r="B36" s="32" t="s">
        <v>70</v>
      </c>
      <c r="C36" s="33"/>
      <c r="D36" s="22"/>
      <c r="E36" s="23"/>
      <c r="F36" s="23"/>
      <c r="G36" s="23"/>
      <c r="H36" s="23"/>
      <c r="I36" s="23"/>
      <c r="J36" s="23"/>
      <c r="K36" s="23"/>
      <c r="L36" s="23"/>
      <c r="M36" s="23"/>
      <c r="N36" s="23"/>
      <c r="O36" s="23"/>
      <c r="P36" s="23"/>
      <c r="Q36" s="23"/>
      <c r="R36" s="23"/>
      <c r="S36" s="23"/>
      <c r="T36" s="23"/>
      <c r="U36" s="23"/>
      <c r="V36" s="23"/>
      <c r="W36" s="23"/>
      <c r="X36" s="351">
        <f t="shared" si="5"/>
        <v>0</v>
      </c>
    </row>
    <row r="37" spans="1:24" ht="15.95" customHeight="1" x14ac:dyDescent="0.15">
      <c r="A37" s="571"/>
      <c r="B37" s="267" t="s">
        <v>69</v>
      </c>
      <c r="C37" s="352"/>
      <c r="D37" s="260"/>
      <c r="E37" s="261"/>
      <c r="F37" s="261"/>
      <c r="G37" s="261"/>
      <c r="H37" s="261"/>
      <c r="I37" s="261"/>
      <c r="J37" s="261"/>
      <c r="K37" s="261"/>
      <c r="L37" s="261"/>
      <c r="M37" s="261"/>
      <c r="N37" s="261"/>
      <c r="O37" s="261"/>
      <c r="P37" s="261"/>
      <c r="Q37" s="261"/>
      <c r="R37" s="261"/>
      <c r="S37" s="261"/>
      <c r="T37" s="261"/>
      <c r="U37" s="261"/>
      <c r="V37" s="261"/>
      <c r="W37" s="261"/>
      <c r="X37" s="353">
        <f t="shared" si="5"/>
        <v>0</v>
      </c>
    </row>
    <row r="38" spans="1:24" ht="15.95" customHeight="1" x14ac:dyDescent="0.15">
      <c r="A38" s="570"/>
      <c r="B38" s="32" t="s">
        <v>70</v>
      </c>
      <c r="C38" s="33"/>
      <c r="D38" s="22"/>
      <c r="E38" s="23"/>
      <c r="F38" s="23"/>
      <c r="G38" s="23"/>
      <c r="H38" s="23"/>
      <c r="I38" s="23"/>
      <c r="J38" s="23"/>
      <c r="K38" s="23"/>
      <c r="L38" s="23"/>
      <c r="M38" s="23"/>
      <c r="N38" s="23"/>
      <c r="O38" s="23"/>
      <c r="P38" s="23"/>
      <c r="Q38" s="23"/>
      <c r="R38" s="23"/>
      <c r="S38" s="23"/>
      <c r="T38" s="23"/>
      <c r="U38" s="23"/>
      <c r="V38" s="23"/>
      <c r="W38" s="23"/>
      <c r="X38" s="351">
        <f t="shared" si="5"/>
        <v>0</v>
      </c>
    </row>
    <row r="39" spans="1:24" ht="15.95" customHeight="1" x14ac:dyDescent="0.15">
      <c r="A39" s="571"/>
      <c r="B39" s="267" t="s">
        <v>69</v>
      </c>
      <c r="C39" s="352"/>
      <c r="D39" s="260"/>
      <c r="E39" s="261"/>
      <c r="F39" s="261"/>
      <c r="G39" s="261"/>
      <c r="H39" s="261"/>
      <c r="I39" s="261"/>
      <c r="J39" s="261"/>
      <c r="K39" s="261"/>
      <c r="L39" s="261"/>
      <c r="M39" s="261"/>
      <c r="N39" s="261"/>
      <c r="O39" s="261"/>
      <c r="P39" s="261"/>
      <c r="Q39" s="261"/>
      <c r="R39" s="261"/>
      <c r="S39" s="261"/>
      <c r="T39" s="261"/>
      <c r="U39" s="261"/>
      <c r="V39" s="261"/>
      <c r="W39" s="261"/>
      <c r="X39" s="353">
        <f t="shared" si="5"/>
        <v>0</v>
      </c>
    </row>
    <row r="40" spans="1:24" ht="15.95" customHeight="1" x14ac:dyDescent="0.15">
      <c r="A40" s="570"/>
      <c r="B40" s="32" t="s">
        <v>70</v>
      </c>
      <c r="C40" s="33"/>
      <c r="D40" s="22"/>
      <c r="E40" s="23"/>
      <c r="F40" s="23"/>
      <c r="G40" s="23"/>
      <c r="H40" s="23"/>
      <c r="I40" s="23"/>
      <c r="J40" s="23"/>
      <c r="K40" s="23"/>
      <c r="L40" s="23"/>
      <c r="M40" s="23"/>
      <c r="N40" s="23"/>
      <c r="O40" s="23"/>
      <c r="P40" s="23"/>
      <c r="Q40" s="23"/>
      <c r="R40" s="23"/>
      <c r="S40" s="23"/>
      <c r="T40" s="23"/>
      <c r="U40" s="23"/>
      <c r="V40" s="23"/>
      <c r="W40" s="23"/>
      <c r="X40" s="351">
        <f t="shared" si="5"/>
        <v>0</v>
      </c>
    </row>
    <row r="41" spans="1:24" ht="15.95" customHeight="1" x14ac:dyDescent="0.15">
      <c r="A41" s="571"/>
      <c r="B41" s="267" t="s">
        <v>69</v>
      </c>
      <c r="C41" s="352"/>
      <c r="D41" s="260"/>
      <c r="E41" s="261"/>
      <c r="F41" s="261"/>
      <c r="G41" s="261"/>
      <c r="H41" s="261"/>
      <c r="I41" s="261"/>
      <c r="J41" s="261"/>
      <c r="K41" s="261"/>
      <c r="L41" s="261"/>
      <c r="M41" s="261"/>
      <c r="N41" s="261"/>
      <c r="O41" s="261"/>
      <c r="P41" s="261"/>
      <c r="Q41" s="261"/>
      <c r="R41" s="261"/>
      <c r="S41" s="261"/>
      <c r="T41" s="261"/>
      <c r="U41" s="261"/>
      <c r="V41" s="261"/>
      <c r="W41" s="261"/>
      <c r="X41" s="353">
        <f t="shared" si="5"/>
        <v>0</v>
      </c>
    </row>
    <row r="42" spans="1:24" ht="15.95" customHeight="1" x14ac:dyDescent="0.15">
      <c r="A42" s="570"/>
      <c r="B42" s="32" t="s">
        <v>70</v>
      </c>
      <c r="C42" s="33"/>
      <c r="D42" s="22"/>
      <c r="E42" s="23"/>
      <c r="F42" s="23"/>
      <c r="G42" s="23"/>
      <c r="H42" s="23"/>
      <c r="I42" s="23"/>
      <c r="J42" s="23"/>
      <c r="K42" s="23"/>
      <c r="L42" s="23"/>
      <c r="M42" s="23"/>
      <c r="N42" s="23"/>
      <c r="O42" s="23"/>
      <c r="P42" s="23"/>
      <c r="Q42" s="23"/>
      <c r="R42" s="23"/>
      <c r="S42" s="23"/>
      <c r="T42" s="23"/>
      <c r="U42" s="23"/>
      <c r="V42" s="23"/>
      <c r="W42" s="23"/>
      <c r="X42" s="351">
        <f t="shared" si="5"/>
        <v>0</v>
      </c>
    </row>
    <row r="43" spans="1:24" ht="15.95" customHeight="1" x14ac:dyDescent="0.15">
      <c r="A43" s="571"/>
      <c r="B43" s="267" t="s">
        <v>69</v>
      </c>
      <c r="C43" s="352"/>
      <c r="D43" s="260"/>
      <c r="E43" s="261"/>
      <c r="F43" s="261"/>
      <c r="G43" s="261"/>
      <c r="H43" s="261"/>
      <c r="I43" s="261"/>
      <c r="J43" s="261"/>
      <c r="K43" s="261"/>
      <c r="L43" s="261"/>
      <c r="M43" s="261"/>
      <c r="N43" s="261"/>
      <c r="O43" s="261"/>
      <c r="P43" s="261"/>
      <c r="Q43" s="261"/>
      <c r="R43" s="261"/>
      <c r="S43" s="261"/>
      <c r="T43" s="261"/>
      <c r="U43" s="261"/>
      <c r="V43" s="261"/>
      <c r="W43" s="261"/>
      <c r="X43" s="353">
        <f t="shared" ref="X43:X51" si="6">SUM(D43:W43)</f>
        <v>0</v>
      </c>
    </row>
    <row r="44" spans="1:24" ht="15.95" customHeight="1" x14ac:dyDescent="0.15">
      <c r="A44" s="570"/>
      <c r="B44" s="32" t="s">
        <v>70</v>
      </c>
      <c r="C44" s="33"/>
      <c r="D44" s="22"/>
      <c r="E44" s="23"/>
      <c r="F44" s="23"/>
      <c r="G44" s="23"/>
      <c r="H44" s="23"/>
      <c r="I44" s="23"/>
      <c r="J44" s="23"/>
      <c r="K44" s="23"/>
      <c r="L44" s="23"/>
      <c r="M44" s="23"/>
      <c r="N44" s="23"/>
      <c r="O44" s="23"/>
      <c r="P44" s="23"/>
      <c r="Q44" s="23"/>
      <c r="R44" s="23"/>
      <c r="S44" s="23"/>
      <c r="T44" s="23"/>
      <c r="U44" s="23"/>
      <c r="V44" s="23"/>
      <c r="W44" s="23"/>
      <c r="X44" s="351">
        <f t="shared" si="6"/>
        <v>0</v>
      </c>
    </row>
    <row r="45" spans="1:24" ht="15.95" customHeight="1" x14ac:dyDescent="0.15">
      <c r="A45" s="571"/>
      <c r="B45" s="267" t="s">
        <v>69</v>
      </c>
      <c r="C45" s="352"/>
      <c r="D45" s="260"/>
      <c r="E45" s="261"/>
      <c r="F45" s="261"/>
      <c r="G45" s="261"/>
      <c r="H45" s="261"/>
      <c r="I45" s="261"/>
      <c r="J45" s="261"/>
      <c r="K45" s="261"/>
      <c r="L45" s="261"/>
      <c r="M45" s="261"/>
      <c r="N45" s="261"/>
      <c r="O45" s="261"/>
      <c r="P45" s="261"/>
      <c r="Q45" s="261"/>
      <c r="R45" s="261"/>
      <c r="S45" s="261"/>
      <c r="T45" s="261"/>
      <c r="U45" s="261"/>
      <c r="V45" s="261"/>
      <c r="W45" s="261"/>
      <c r="X45" s="353">
        <f t="shared" si="6"/>
        <v>0</v>
      </c>
    </row>
    <row r="46" spans="1:24" ht="15.95" customHeight="1" x14ac:dyDescent="0.15">
      <c r="A46" s="570"/>
      <c r="B46" s="32" t="s">
        <v>70</v>
      </c>
      <c r="C46" s="33"/>
      <c r="D46" s="22"/>
      <c r="E46" s="23"/>
      <c r="F46" s="23"/>
      <c r="G46" s="23"/>
      <c r="H46" s="23"/>
      <c r="I46" s="23"/>
      <c r="J46" s="23"/>
      <c r="K46" s="23"/>
      <c r="L46" s="23"/>
      <c r="M46" s="23"/>
      <c r="N46" s="23"/>
      <c r="O46" s="23"/>
      <c r="P46" s="23"/>
      <c r="Q46" s="23"/>
      <c r="R46" s="23"/>
      <c r="S46" s="23"/>
      <c r="T46" s="23"/>
      <c r="U46" s="23"/>
      <c r="V46" s="23"/>
      <c r="W46" s="23"/>
      <c r="X46" s="351">
        <f t="shared" si="6"/>
        <v>0</v>
      </c>
    </row>
    <row r="47" spans="1:24" ht="15.95" customHeight="1" x14ac:dyDescent="0.15">
      <c r="A47" s="571"/>
      <c r="B47" s="267" t="s">
        <v>69</v>
      </c>
      <c r="C47" s="352"/>
      <c r="D47" s="260"/>
      <c r="E47" s="261"/>
      <c r="F47" s="261"/>
      <c r="G47" s="261"/>
      <c r="H47" s="261"/>
      <c r="I47" s="261"/>
      <c r="J47" s="261"/>
      <c r="K47" s="261"/>
      <c r="L47" s="261"/>
      <c r="M47" s="261"/>
      <c r="N47" s="261"/>
      <c r="O47" s="261"/>
      <c r="P47" s="261"/>
      <c r="Q47" s="261"/>
      <c r="R47" s="261"/>
      <c r="S47" s="261"/>
      <c r="T47" s="261"/>
      <c r="U47" s="261"/>
      <c r="V47" s="261"/>
      <c r="W47" s="261"/>
      <c r="X47" s="353">
        <f t="shared" si="6"/>
        <v>0</v>
      </c>
    </row>
    <row r="48" spans="1:24" ht="15.95" customHeight="1" x14ac:dyDescent="0.15">
      <c r="A48" s="570"/>
      <c r="B48" s="32" t="s">
        <v>70</v>
      </c>
      <c r="C48" s="33"/>
      <c r="D48" s="22"/>
      <c r="E48" s="23"/>
      <c r="F48" s="23"/>
      <c r="G48" s="23"/>
      <c r="H48" s="23"/>
      <c r="I48" s="23"/>
      <c r="J48" s="23"/>
      <c r="K48" s="23"/>
      <c r="L48" s="23"/>
      <c r="M48" s="23"/>
      <c r="N48" s="23"/>
      <c r="O48" s="23"/>
      <c r="P48" s="23"/>
      <c r="Q48" s="23"/>
      <c r="R48" s="23"/>
      <c r="S48" s="23"/>
      <c r="T48" s="23"/>
      <c r="U48" s="23"/>
      <c r="V48" s="23"/>
      <c r="W48" s="23"/>
      <c r="X48" s="351">
        <f t="shared" si="6"/>
        <v>0</v>
      </c>
    </row>
    <row r="49" spans="1:24" ht="15.95" customHeight="1" x14ac:dyDescent="0.15">
      <c r="A49" s="571"/>
      <c r="B49" s="267" t="s">
        <v>69</v>
      </c>
      <c r="C49" s="352"/>
      <c r="D49" s="260"/>
      <c r="E49" s="261"/>
      <c r="F49" s="261"/>
      <c r="G49" s="261"/>
      <c r="H49" s="261"/>
      <c r="I49" s="261"/>
      <c r="J49" s="261"/>
      <c r="K49" s="261"/>
      <c r="L49" s="261"/>
      <c r="M49" s="261"/>
      <c r="N49" s="261"/>
      <c r="O49" s="261"/>
      <c r="P49" s="261"/>
      <c r="Q49" s="261"/>
      <c r="R49" s="261"/>
      <c r="S49" s="261"/>
      <c r="T49" s="261"/>
      <c r="U49" s="261"/>
      <c r="V49" s="261"/>
      <c r="W49" s="261"/>
      <c r="X49" s="353">
        <f t="shared" si="6"/>
        <v>0</v>
      </c>
    </row>
    <row r="50" spans="1:24" ht="15.95" customHeight="1" x14ac:dyDescent="0.15">
      <c r="A50" s="570"/>
      <c r="B50" s="32" t="s">
        <v>70</v>
      </c>
      <c r="C50" s="33"/>
      <c r="D50" s="22"/>
      <c r="E50" s="23"/>
      <c r="F50" s="23"/>
      <c r="G50" s="23"/>
      <c r="H50" s="23"/>
      <c r="I50" s="23"/>
      <c r="J50" s="23"/>
      <c r="K50" s="23"/>
      <c r="L50" s="23"/>
      <c r="M50" s="23"/>
      <c r="N50" s="23"/>
      <c r="O50" s="23"/>
      <c r="P50" s="23"/>
      <c r="Q50" s="23"/>
      <c r="R50" s="23"/>
      <c r="S50" s="23"/>
      <c r="T50" s="23"/>
      <c r="U50" s="23"/>
      <c r="V50" s="23"/>
      <c r="W50" s="23"/>
      <c r="X50" s="351">
        <f t="shared" si="6"/>
        <v>0</v>
      </c>
    </row>
    <row r="51" spans="1:24" ht="15.95" customHeight="1" x14ac:dyDescent="0.15">
      <c r="A51" s="572" t="s">
        <v>28</v>
      </c>
      <c r="B51" s="573"/>
      <c r="C51" s="354"/>
      <c r="D51" s="355">
        <f t="shared" ref="D51:W51" si="7">SUM(D50,D48,D46,D44,D42,D40,D38,D36,D34,D32,D30,D28,D26,D24,D22,D20,D18,D16,D14,D12,D10,D8,D6)</f>
        <v>0</v>
      </c>
      <c r="E51" s="355">
        <f t="shared" si="7"/>
        <v>0</v>
      </c>
      <c r="F51" s="355">
        <f t="shared" si="7"/>
        <v>0</v>
      </c>
      <c r="G51" s="355">
        <f t="shared" si="7"/>
        <v>0</v>
      </c>
      <c r="H51" s="355">
        <f t="shared" si="7"/>
        <v>0</v>
      </c>
      <c r="I51" s="355">
        <f t="shared" si="7"/>
        <v>0</v>
      </c>
      <c r="J51" s="355">
        <f t="shared" si="7"/>
        <v>0</v>
      </c>
      <c r="K51" s="355">
        <f t="shared" si="7"/>
        <v>0</v>
      </c>
      <c r="L51" s="355">
        <f t="shared" si="7"/>
        <v>0</v>
      </c>
      <c r="M51" s="355">
        <f t="shared" si="7"/>
        <v>0</v>
      </c>
      <c r="N51" s="355">
        <f t="shared" si="7"/>
        <v>0</v>
      </c>
      <c r="O51" s="355">
        <f t="shared" si="7"/>
        <v>0</v>
      </c>
      <c r="P51" s="355">
        <f t="shared" si="7"/>
        <v>0</v>
      </c>
      <c r="Q51" s="355">
        <f t="shared" si="7"/>
        <v>0</v>
      </c>
      <c r="R51" s="355">
        <f t="shared" si="7"/>
        <v>0</v>
      </c>
      <c r="S51" s="355">
        <f t="shared" si="7"/>
        <v>0</v>
      </c>
      <c r="T51" s="355">
        <f t="shared" si="7"/>
        <v>0</v>
      </c>
      <c r="U51" s="355">
        <f t="shared" si="7"/>
        <v>0</v>
      </c>
      <c r="V51" s="355">
        <f t="shared" si="7"/>
        <v>0</v>
      </c>
      <c r="W51" s="355">
        <f t="shared" si="7"/>
        <v>0</v>
      </c>
      <c r="X51" s="356">
        <f t="shared" si="6"/>
        <v>0</v>
      </c>
    </row>
    <row r="52" spans="1:24" ht="15.95" customHeight="1" x14ac:dyDescent="0.15">
      <c r="A52" s="264" t="s">
        <v>71</v>
      </c>
    </row>
    <row r="53" spans="1:24" ht="15.95" customHeight="1" x14ac:dyDescent="0.15">
      <c r="A53" s="14" t="s">
        <v>49</v>
      </c>
    </row>
    <row r="54" spans="1:24" s="266" customFormat="1" ht="15.95" customHeight="1" x14ac:dyDescent="0.15">
      <c r="A54" s="264" t="s">
        <v>72</v>
      </c>
    </row>
    <row r="55" spans="1:24" ht="20.25" customHeight="1" x14ac:dyDescent="0.15"/>
    <row r="56" spans="1:24" ht="20.25" customHeight="1" x14ac:dyDescent="0.15"/>
    <row r="57" spans="1:24" ht="20.25" customHeight="1" x14ac:dyDescent="0.15"/>
    <row r="58" spans="1:24" ht="20.25" customHeight="1" x14ac:dyDescent="0.15"/>
    <row r="59" spans="1:24" ht="20.25" customHeight="1" x14ac:dyDescent="0.15"/>
    <row r="60" spans="1:24" ht="30" customHeight="1" x14ac:dyDescent="0.15">
      <c r="A60" s="14"/>
      <c r="B60" s="14"/>
      <c r="C60" s="14"/>
      <c r="D60" s="14"/>
    </row>
  </sheetData>
  <sheetProtection insertRows="0"/>
  <protectedRanges>
    <protectedRange sqref="A55:JF60" name="範囲3"/>
    <protectedRange sqref="A5:W50" name="範囲1"/>
  </protectedRanges>
  <mergeCells count="28">
    <mergeCell ref="A49:A50"/>
    <mergeCell ref="A51:B51"/>
    <mergeCell ref="A33:A34"/>
    <mergeCell ref="A35:A36"/>
    <mergeCell ref="A37:A38"/>
    <mergeCell ref="A39:A40"/>
    <mergeCell ref="A41:A42"/>
    <mergeCell ref="A43:A44"/>
    <mergeCell ref="A27:A28"/>
    <mergeCell ref="A29:A30"/>
    <mergeCell ref="A31:A32"/>
    <mergeCell ref="A45:A46"/>
    <mergeCell ref="A47:A48"/>
    <mergeCell ref="A17:A18"/>
    <mergeCell ref="A19:A20"/>
    <mergeCell ref="A21:A22"/>
    <mergeCell ref="A23:A24"/>
    <mergeCell ref="A25:A26"/>
    <mergeCell ref="A7:A8"/>
    <mergeCell ref="A9:A10"/>
    <mergeCell ref="A11:A12"/>
    <mergeCell ref="A13:A14"/>
    <mergeCell ref="A15:A16"/>
    <mergeCell ref="A1:X1"/>
    <mergeCell ref="A3:C4"/>
    <mergeCell ref="D3:W3"/>
    <mergeCell ref="X3:X4"/>
    <mergeCell ref="A5:A6"/>
  </mergeCells>
  <phoneticPr fontId="6"/>
  <printOptions verticalCentered="1"/>
  <pageMargins left="0.62992125984251968" right="0.39370078740157483" top="0.9055118110236221" bottom="0.51181102362204722" header="0.51181102362204722" footer="0.51181102362204722"/>
  <pageSetup paperSize="8" scale="58" firstPageNumber="0" orientation="landscape" r:id="rId1"/>
  <headerFooter alignWithMargins="0">
    <oddHeader>&amp;R&amp;A</oddHeader>
  </headerFooter>
  <rowBreaks count="1" manualBreakCount="1">
    <brk id="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X61"/>
  <sheetViews>
    <sheetView showGridLines="0" view="pageBreakPreview" zoomScale="60" zoomScaleNormal="100" workbookViewId="0">
      <pane ySplit="4" topLeftCell="A5" activePane="bottomLeft" state="frozen"/>
      <selection activeCell="A16" sqref="A16:I16"/>
      <selection pane="bottomLeft" activeCell="A3" sqref="A3:C4"/>
    </sheetView>
  </sheetViews>
  <sheetFormatPr defaultColWidth="9" defaultRowHeight="30" customHeight="1" x14ac:dyDescent="0.15"/>
  <cols>
    <col min="1" max="1" width="25.625" style="204" customWidth="1"/>
    <col min="2" max="2" width="7" style="204" customWidth="1"/>
    <col min="3" max="3" width="8.625" style="204" customWidth="1"/>
    <col min="4" max="4" width="14.625" style="265" customWidth="1"/>
    <col min="5" max="24" width="14.625" style="14" customWidth="1"/>
    <col min="25" max="25" width="9.625" style="14" customWidth="1"/>
    <col min="26" max="26" width="12.625" style="14" customWidth="1"/>
    <col min="27" max="27" width="9" style="14" bestFit="1"/>
    <col min="28" max="16384" width="9" style="14"/>
  </cols>
  <sheetData>
    <row r="1" spans="1:24" s="241" customFormat="1" ht="21" customHeight="1" x14ac:dyDescent="0.15">
      <c r="A1" s="559" t="s">
        <v>73</v>
      </c>
      <c r="B1" s="559"/>
      <c r="C1" s="559"/>
      <c r="D1" s="559"/>
      <c r="E1" s="559"/>
      <c r="F1" s="559"/>
      <c r="G1" s="559"/>
      <c r="H1" s="559"/>
      <c r="I1" s="559"/>
      <c r="J1" s="559"/>
      <c r="K1" s="559"/>
      <c r="L1" s="559"/>
      <c r="M1" s="559"/>
      <c r="N1" s="559"/>
      <c r="O1" s="559"/>
      <c r="P1" s="559"/>
      <c r="Q1" s="559"/>
      <c r="R1" s="559"/>
      <c r="S1" s="559"/>
      <c r="T1" s="559"/>
      <c r="U1" s="559"/>
      <c r="V1" s="559"/>
      <c r="W1" s="559"/>
      <c r="X1" s="559"/>
    </row>
    <row r="2" spans="1:24" s="241" customFormat="1" ht="17.25" customHeight="1" x14ac:dyDescent="0.15">
      <c r="A2" s="242"/>
      <c r="B2" s="243"/>
      <c r="C2" s="243"/>
      <c r="D2" s="244"/>
      <c r="X2" s="245"/>
    </row>
    <row r="3" spans="1:24" ht="15.95" customHeight="1" x14ac:dyDescent="0.15">
      <c r="A3" s="574" t="s">
        <v>74</v>
      </c>
      <c r="B3" s="575"/>
      <c r="C3" s="576"/>
      <c r="D3" s="580" t="s">
        <v>76</v>
      </c>
      <c r="E3" s="580"/>
      <c r="F3" s="580"/>
      <c r="G3" s="580"/>
      <c r="H3" s="580"/>
      <c r="I3" s="580"/>
      <c r="J3" s="580"/>
      <c r="K3" s="580"/>
      <c r="L3" s="580"/>
      <c r="M3" s="580"/>
      <c r="N3" s="580"/>
      <c r="O3" s="580"/>
      <c r="P3" s="580"/>
      <c r="Q3" s="580"/>
      <c r="R3" s="580"/>
      <c r="S3" s="580"/>
      <c r="T3" s="580"/>
      <c r="U3" s="580"/>
      <c r="V3" s="580"/>
      <c r="W3" s="580"/>
      <c r="X3" s="581" t="s">
        <v>68</v>
      </c>
    </row>
    <row r="4" spans="1:24" ht="30" customHeight="1" x14ac:dyDescent="0.15">
      <c r="A4" s="577"/>
      <c r="B4" s="578"/>
      <c r="C4" s="579"/>
      <c r="D4" s="246" t="s">
        <v>220</v>
      </c>
      <c r="E4" s="246">
        <v>7</v>
      </c>
      <c r="F4" s="246">
        <f>E4+1</f>
        <v>8</v>
      </c>
      <c r="G4" s="246">
        <f t="shared" ref="G4:P4" si="0">F4+1</f>
        <v>9</v>
      </c>
      <c r="H4" s="246">
        <f t="shared" si="0"/>
        <v>10</v>
      </c>
      <c r="I4" s="246">
        <f t="shared" si="0"/>
        <v>11</v>
      </c>
      <c r="J4" s="246">
        <f t="shared" si="0"/>
        <v>12</v>
      </c>
      <c r="K4" s="246">
        <f t="shared" si="0"/>
        <v>13</v>
      </c>
      <c r="L4" s="246">
        <f t="shared" si="0"/>
        <v>14</v>
      </c>
      <c r="M4" s="246">
        <f t="shared" si="0"/>
        <v>15</v>
      </c>
      <c r="N4" s="246">
        <f t="shared" si="0"/>
        <v>16</v>
      </c>
      <c r="O4" s="246">
        <f t="shared" si="0"/>
        <v>17</v>
      </c>
      <c r="P4" s="246">
        <f t="shared" si="0"/>
        <v>18</v>
      </c>
      <c r="Q4" s="246">
        <f t="shared" ref="Q4:W4" si="1">+P4+1</f>
        <v>19</v>
      </c>
      <c r="R4" s="246">
        <f t="shared" si="1"/>
        <v>20</v>
      </c>
      <c r="S4" s="246">
        <f t="shared" si="1"/>
        <v>21</v>
      </c>
      <c r="T4" s="246">
        <f t="shared" si="1"/>
        <v>22</v>
      </c>
      <c r="U4" s="246">
        <f t="shared" si="1"/>
        <v>23</v>
      </c>
      <c r="V4" s="246">
        <f t="shared" si="1"/>
        <v>24</v>
      </c>
      <c r="W4" s="246">
        <f t="shared" si="1"/>
        <v>25</v>
      </c>
      <c r="X4" s="582"/>
    </row>
    <row r="5" spans="1:24" ht="15.95" customHeight="1" x14ac:dyDescent="0.15">
      <c r="A5" s="205" t="s">
        <v>77</v>
      </c>
      <c r="B5" s="583" t="s">
        <v>78</v>
      </c>
      <c r="C5" s="584"/>
      <c r="D5" s="346">
        <f>39251+10793+2409</f>
        <v>52453</v>
      </c>
      <c r="E5" s="248">
        <f>D5</f>
        <v>52453</v>
      </c>
      <c r="F5" s="248">
        <f t="shared" ref="F5:W5" si="2">E5</f>
        <v>52453</v>
      </c>
      <c r="G5" s="248">
        <f t="shared" si="2"/>
        <v>52453</v>
      </c>
      <c r="H5" s="248">
        <f t="shared" si="2"/>
        <v>52453</v>
      </c>
      <c r="I5" s="248">
        <f t="shared" si="2"/>
        <v>52453</v>
      </c>
      <c r="J5" s="248">
        <f t="shared" si="2"/>
        <v>52453</v>
      </c>
      <c r="K5" s="248">
        <f t="shared" si="2"/>
        <v>52453</v>
      </c>
      <c r="L5" s="248">
        <f t="shared" si="2"/>
        <v>52453</v>
      </c>
      <c r="M5" s="248">
        <f t="shared" si="2"/>
        <v>52453</v>
      </c>
      <c r="N5" s="248">
        <f t="shared" si="2"/>
        <v>52453</v>
      </c>
      <c r="O5" s="248">
        <f t="shared" si="2"/>
        <v>52453</v>
      </c>
      <c r="P5" s="248">
        <f t="shared" si="2"/>
        <v>52453</v>
      </c>
      <c r="Q5" s="248">
        <f t="shared" si="2"/>
        <v>52453</v>
      </c>
      <c r="R5" s="248">
        <f t="shared" si="2"/>
        <v>52453</v>
      </c>
      <c r="S5" s="248">
        <f t="shared" si="2"/>
        <v>52453</v>
      </c>
      <c r="T5" s="248">
        <f t="shared" si="2"/>
        <v>52453</v>
      </c>
      <c r="U5" s="248">
        <f t="shared" si="2"/>
        <v>52453</v>
      </c>
      <c r="V5" s="248">
        <f t="shared" si="2"/>
        <v>52453</v>
      </c>
      <c r="W5" s="248">
        <f t="shared" si="2"/>
        <v>52453</v>
      </c>
      <c r="X5" s="249">
        <f>SUM(D5:W5)</f>
        <v>1049060</v>
      </c>
    </row>
    <row r="6" spans="1:24" ht="15.95" customHeight="1" x14ac:dyDescent="0.15">
      <c r="A6" s="585"/>
      <c r="B6" s="250" t="s">
        <v>69</v>
      </c>
      <c r="C6" s="268"/>
      <c r="D6" s="252"/>
      <c r="E6" s="253"/>
      <c r="F6" s="253"/>
      <c r="G6" s="253"/>
      <c r="H6" s="253"/>
      <c r="I6" s="253"/>
      <c r="J6" s="253"/>
      <c r="K6" s="253"/>
      <c r="L6" s="253"/>
      <c r="M6" s="253"/>
      <c r="N6" s="253"/>
      <c r="O6" s="253"/>
      <c r="P6" s="253"/>
      <c r="Q6" s="253"/>
      <c r="R6" s="253"/>
      <c r="S6" s="253"/>
      <c r="T6" s="253"/>
      <c r="U6" s="253"/>
      <c r="V6" s="253"/>
      <c r="W6" s="253"/>
      <c r="X6" s="254">
        <f>SUM(D6:W6)</f>
        <v>0</v>
      </c>
    </row>
    <row r="7" spans="1:24" ht="15.95" customHeight="1" x14ac:dyDescent="0.15">
      <c r="A7" s="585"/>
      <c r="B7" s="255" t="s">
        <v>79</v>
      </c>
      <c r="C7" s="347"/>
      <c r="D7" s="257"/>
      <c r="E7" s="258"/>
      <c r="F7" s="258"/>
      <c r="G7" s="258"/>
      <c r="H7" s="258"/>
      <c r="I7" s="258"/>
      <c r="J7" s="258"/>
      <c r="K7" s="258"/>
      <c r="L7" s="258"/>
      <c r="M7" s="258"/>
      <c r="N7" s="258"/>
      <c r="O7" s="258"/>
      <c r="P7" s="258"/>
      <c r="Q7" s="258"/>
      <c r="R7" s="258"/>
      <c r="S7" s="258"/>
      <c r="T7" s="258"/>
      <c r="U7" s="258"/>
      <c r="V7" s="258"/>
      <c r="W7" s="258"/>
      <c r="X7" s="259" t="s">
        <v>80</v>
      </c>
    </row>
    <row r="8" spans="1:24" ht="15.95" customHeight="1" x14ac:dyDescent="0.15">
      <c r="A8" s="586"/>
      <c r="B8" s="30" t="s">
        <v>81</v>
      </c>
      <c r="C8" s="31"/>
      <c r="D8" s="20">
        <f t="shared" ref="D8:W8" si="3">D6*D7</f>
        <v>0</v>
      </c>
      <c r="E8" s="21">
        <f t="shared" si="3"/>
        <v>0</v>
      </c>
      <c r="F8" s="21">
        <f t="shared" ref="F8:O8" si="4">F6*F7</f>
        <v>0</v>
      </c>
      <c r="G8" s="21">
        <f t="shared" si="4"/>
        <v>0</v>
      </c>
      <c r="H8" s="21">
        <f t="shared" si="4"/>
        <v>0</v>
      </c>
      <c r="I8" s="21">
        <f t="shared" si="4"/>
        <v>0</v>
      </c>
      <c r="J8" s="21">
        <f t="shared" si="4"/>
        <v>0</v>
      </c>
      <c r="K8" s="21">
        <f t="shared" si="4"/>
        <v>0</v>
      </c>
      <c r="L8" s="21">
        <f t="shared" si="4"/>
        <v>0</v>
      </c>
      <c r="M8" s="21">
        <f t="shared" si="4"/>
        <v>0</v>
      </c>
      <c r="N8" s="21">
        <f t="shared" si="4"/>
        <v>0</v>
      </c>
      <c r="O8" s="21">
        <f t="shared" si="4"/>
        <v>0</v>
      </c>
      <c r="P8" s="21">
        <f t="shared" si="3"/>
        <v>0</v>
      </c>
      <c r="Q8" s="21">
        <f t="shared" si="3"/>
        <v>0</v>
      </c>
      <c r="R8" s="21">
        <f t="shared" si="3"/>
        <v>0</v>
      </c>
      <c r="S8" s="21">
        <f t="shared" si="3"/>
        <v>0</v>
      </c>
      <c r="T8" s="21">
        <f t="shared" si="3"/>
        <v>0</v>
      </c>
      <c r="U8" s="21">
        <f t="shared" si="3"/>
        <v>0</v>
      </c>
      <c r="V8" s="21">
        <f t="shared" si="3"/>
        <v>0</v>
      </c>
      <c r="W8" s="21">
        <f t="shared" si="3"/>
        <v>0</v>
      </c>
      <c r="X8" s="213">
        <f>SUM(D8:W8)</f>
        <v>0</v>
      </c>
    </row>
    <row r="9" spans="1:24" ht="15.95" customHeight="1" x14ac:dyDescent="0.15">
      <c r="A9" s="587"/>
      <c r="B9" s="250" t="s">
        <v>69</v>
      </c>
      <c r="C9" s="268"/>
      <c r="D9" s="260"/>
      <c r="E9" s="261"/>
      <c r="F9" s="261"/>
      <c r="G9" s="261"/>
      <c r="H9" s="261"/>
      <c r="I9" s="261"/>
      <c r="J9" s="261"/>
      <c r="K9" s="261"/>
      <c r="L9" s="261"/>
      <c r="M9" s="261"/>
      <c r="N9" s="261"/>
      <c r="O9" s="261"/>
      <c r="P9" s="261"/>
      <c r="Q9" s="261"/>
      <c r="R9" s="261"/>
      <c r="S9" s="261"/>
      <c r="T9" s="261"/>
      <c r="U9" s="261"/>
      <c r="V9" s="261"/>
      <c r="W9" s="261"/>
      <c r="X9" s="208">
        <f>SUM(D9:W9)</f>
        <v>0</v>
      </c>
    </row>
    <row r="10" spans="1:24" ht="15.95" customHeight="1" x14ac:dyDescent="0.15">
      <c r="A10" s="585"/>
      <c r="B10" s="255" t="s">
        <v>79</v>
      </c>
      <c r="C10" s="347"/>
      <c r="D10" s="257"/>
      <c r="E10" s="258"/>
      <c r="F10" s="258"/>
      <c r="G10" s="258"/>
      <c r="H10" s="258"/>
      <c r="I10" s="258"/>
      <c r="J10" s="258"/>
      <c r="K10" s="258"/>
      <c r="L10" s="258"/>
      <c r="M10" s="258"/>
      <c r="N10" s="258"/>
      <c r="O10" s="258"/>
      <c r="P10" s="258"/>
      <c r="Q10" s="258"/>
      <c r="R10" s="258"/>
      <c r="S10" s="258"/>
      <c r="T10" s="258"/>
      <c r="U10" s="258"/>
      <c r="V10" s="258"/>
      <c r="W10" s="258"/>
      <c r="X10" s="259" t="s">
        <v>80</v>
      </c>
    </row>
    <row r="11" spans="1:24" ht="15.95" customHeight="1" x14ac:dyDescent="0.15">
      <c r="A11" s="586"/>
      <c r="B11" s="30" t="s">
        <v>81</v>
      </c>
      <c r="C11" s="31"/>
      <c r="D11" s="20">
        <f t="shared" ref="D11:W11" si="5">D9*D10</f>
        <v>0</v>
      </c>
      <c r="E11" s="21">
        <f t="shared" si="5"/>
        <v>0</v>
      </c>
      <c r="F11" s="21">
        <f t="shared" ref="F11:O11" si="6">F9*F10</f>
        <v>0</v>
      </c>
      <c r="G11" s="21">
        <f t="shared" si="6"/>
        <v>0</v>
      </c>
      <c r="H11" s="21">
        <f t="shared" si="6"/>
        <v>0</v>
      </c>
      <c r="I11" s="21">
        <f t="shared" si="6"/>
        <v>0</v>
      </c>
      <c r="J11" s="21">
        <f t="shared" si="6"/>
        <v>0</v>
      </c>
      <c r="K11" s="21">
        <f t="shared" si="6"/>
        <v>0</v>
      </c>
      <c r="L11" s="21">
        <f t="shared" si="6"/>
        <v>0</v>
      </c>
      <c r="M11" s="21">
        <f t="shared" si="6"/>
        <v>0</v>
      </c>
      <c r="N11" s="21">
        <f t="shared" si="6"/>
        <v>0</v>
      </c>
      <c r="O11" s="21">
        <f t="shared" si="6"/>
        <v>0</v>
      </c>
      <c r="P11" s="21">
        <f t="shared" si="5"/>
        <v>0</v>
      </c>
      <c r="Q11" s="21">
        <f t="shared" si="5"/>
        <v>0</v>
      </c>
      <c r="R11" s="21">
        <f t="shared" si="5"/>
        <v>0</v>
      </c>
      <c r="S11" s="21">
        <f t="shared" si="5"/>
        <v>0</v>
      </c>
      <c r="T11" s="21">
        <f t="shared" si="5"/>
        <v>0</v>
      </c>
      <c r="U11" s="21">
        <f t="shared" si="5"/>
        <v>0</v>
      </c>
      <c r="V11" s="21">
        <f t="shared" si="5"/>
        <v>0</v>
      </c>
      <c r="W11" s="21">
        <f t="shared" si="5"/>
        <v>0</v>
      </c>
      <c r="X11" s="213">
        <f>SUM(D11:W11)</f>
        <v>0</v>
      </c>
    </row>
    <row r="12" spans="1:24" ht="15.95" customHeight="1" x14ac:dyDescent="0.15">
      <c r="A12" s="587"/>
      <c r="B12" s="250" t="s">
        <v>69</v>
      </c>
      <c r="C12" s="268"/>
      <c r="D12" s="260"/>
      <c r="E12" s="261"/>
      <c r="F12" s="261"/>
      <c r="G12" s="261"/>
      <c r="H12" s="261"/>
      <c r="I12" s="261"/>
      <c r="J12" s="261"/>
      <c r="K12" s="261"/>
      <c r="L12" s="261"/>
      <c r="M12" s="261"/>
      <c r="N12" s="261"/>
      <c r="O12" s="261"/>
      <c r="P12" s="261"/>
      <c r="Q12" s="261"/>
      <c r="R12" s="261"/>
      <c r="S12" s="261"/>
      <c r="T12" s="261"/>
      <c r="U12" s="261"/>
      <c r="V12" s="261"/>
      <c r="W12" s="261"/>
      <c r="X12" s="208">
        <f>SUM(D12:W12)</f>
        <v>0</v>
      </c>
    </row>
    <row r="13" spans="1:24" ht="15.95" customHeight="1" x14ac:dyDescent="0.15">
      <c r="A13" s="585"/>
      <c r="B13" s="255" t="s">
        <v>79</v>
      </c>
      <c r="C13" s="347"/>
      <c r="D13" s="257"/>
      <c r="E13" s="258"/>
      <c r="F13" s="258"/>
      <c r="G13" s="258"/>
      <c r="H13" s="258"/>
      <c r="I13" s="258"/>
      <c r="J13" s="258"/>
      <c r="K13" s="258"/>
      <c r="L13" s="258"/>
      <c r="M13" s="258"/>
      <c r="N13" s="258"/>
      <c r="O13" s="258"/>
      <c r="P13" s="258"/>
      <c r="Q13" s="258"/>
      <c r="R13" s="258"/>
      <c r="S13" s="258"/>
      <c r="T13" s="258"/>
      <c r="U13" s="258"/>
      <c r="V13" s="258"/>
      <c r="W13" s="258"/>
      <c r="X13" s="259" t="s">
        <v>80</v>
      </c>
    </row>
    <row r="14" spans="1:24" ht="15.95" customHeight="1" x14ac:dyDescent="0.15">
      <c r="A14" s="586"/>
      <c r="B14" s="30" t="s">
        <v>81</v>
      </c>
      <c r="C14" s="31"/>
      <c r="D14" s="20">
        <f t="shared" ref="D14:W14" si="7">D12*D13</f>
        <v>0</v>
      </c>
      <c r="E14" s="21">
        <f t="shared" si="7"/>
        <v>0</v>
      </c>
      <c r="F14" s="21">
        <f t="shared" ref="F14:O14" si="8">F12*F13</f>
        <v>0</v>
      </c>
      <c r="G14" s="21">
        <f t="shared" si="8"/>
        <v>0</v>
      </c>
      <c r="H14" s="21">
        <f t="shared" si="8"/>
        <v>0</v>
      </c>
      <c r="I14" s="21">
        <f t="shared" si="8"/>
        <v>0</v>
      </c>
      <c r="J14" s="21">
        <f t="shared" si="8"/>
        <v>0</v>
      </c>
      <c r="K14" s="21">
        <f t="shared" si="8"/>
        <v>0</v>
      </c>
      <c r="L14" s="21">
        <f t="shared" si="8"/>
        <v>0</v>
      </c>
      <c r="M14" s="21">
        <f t="shared" si="8"/>
        <v>0</v>
      </c>
      <c r="N14" s="21">
        <f t="shared" si="8"/>
        <v>0</v>
      </c>
      <c r="O14" s="21">
        <f t="shared" si="8"/>
        <v>0</v>
      </c>
      <c r="P14" s="21">
        <f t="shared" si="7"/>
        <v>0</v>
      </c>
      <c r="Q14" s="21">
        <f t="shared" si="7"/>
        <v>0</v>
      </c>
      <c r="R14" s="21">
        <f t="shared" si="7"/>
        <v>0</v>
      </c>
      <c r="S14" s="21">
        <f t="shared" si="7"/>
        <v>0</v>
      </c>
      <c r="T14" s="21">
        <f t="shared" si="7"/>
        <v>0</v>
      </c>
      <c r="U14" s="21">
        <f t="shared" si="7"/>
        <v>0</v>
      </c>
      <c r="V14" s="21">
        <f t="shared" si="7"/>
        <v>0</v>
      </c>
      <c r="W14" s="21">
        <f t="shared" si="7"/>
        <v>0</v>
      </c>
      <c r="X14" s="213">
        <f>SUM(D14:W14)</f>
        <v>0</v>
      </c>
    </row>
    <row r="15" spans="1:24" ht="15.95" customHeight="1" x14ac:dyDescent="0.15">
      <c r="A15" s="587"/>
      <c r="B15" s="250" t="s">
        <v>69</v>
      </c>
      <c r="C15" s="268"/>
      <c r="D15" s="260"/>
      <c r="E15" s="261"/>
      <c r="F15" s="261"/>
      <c r="G15" s="261"/>
      <c r="H15" s="261"/>
      <c r="I15" s="261"/>
      <c r="J15" s="261"/>
      <c r="K15" s="261"/>
      <c r="L15" s="261"/>
      <c r="M15" s="261"/>
      <c r="N15" s="261"/>
      <c r="O15" s="261"/>
      <c r="P15" s="261"/>
      <c r="Q15" s="261"/>
      <c r="R15" s="261"/>
      <c r="S15" s="261"/>
      <c r="T15" s="261"/>
      <c r="U15" s="261"/>
      <c r="V15" s="261"/>
      <c r="W15" s="261"/>
      <c r="X15" s="208">
        <f>SUM(D15:W15)</f>
        <v>0</v>
      </c>
    </row>
    <row r="16" spans="1:24" ht="15.95" customHeight="1" x14ac:dyDescent="0.15">
      <c r="A16" s="585"/>
      <c r="B16" s="255" t="s">
        <v>79</v>
      </c>
      <c r="C16" s="347"/>
      <c r="D16" s="257"/>
      <c r="E16" s="258"/>
      <c r="F16" s="258"/>
      <c r="G16" s="258"/>
      <c r="H16" s="258"/>
      <c r="I16" s="258"/>
      <c r="J16" s="258"/>
      <c r="K16" s="258"/>
      <c r="L16" s="258"/>
      <c r="M16" s="258"/>
      <c r="N16" s="258"/>
      <c r="O16" s="258"/>
      <c r="P16" s="258"/>
      <c r="Q16" s="258"/>
      <c r="R16" s="258"/>
      <c r="S16" s="258"/>
      <c r="T16" s="258"/>
      <c r="U16" s="258"/>
      <c r="V16" s="258"/>
      <c r="W16" s="258"/>
      <c r="X16" s="259" t="s">
        <v>80</v>
      </c>
    </row>
    <row r="17" spans="1:24" ht="15.95" customHeight="1" x14ac:dyDescent="0.15">
      <c r="A17" s="586"/>
      <c r="B17" s="30" t="s">
        <v>81</v>
      </c>
      <c r="C17" s="31"/>
      <c r="D17" s="20">
        <f t="shared" ref="D17:W17" si="9">D15*D16</f>
        <v>0</v>
      </c>
      <c r="E17" s="21">
        <f t="shared" si="9"/>
        <v>0</v>
      </c>
      <c r="F17" s="21">
        <f t="shared" ref="F17:O17" si="10">F15*F16</f>
        <v>0</v>
      </c>
      <c r="G17" s="21">
        <f t="shared" si="10"/>
        <v>0</v>
      </c>
      <c r="H17" s="21">
        <f t="shared" si="10"/>
        <v>0</v>
      </c>
      <c r="I17" s="21">
        <f t="shared" si="10"/>
        <v>0</v>
      </c>
      <c r="J17" s="21">
        <f t="shared" si="10"/>
        <v>0</v>
      </c>
      <c r="K17" s="21">
        <f t="shared" si="10"/>
        <v>0</v>
      </c>
      <c r="L17" s="21">
        <f t="shared" si="10"/>
        <v>0</v>
      </c>
      <c r="M17" s="21">
        <f t="shared" si="10"/>
        <v>0</v>
      </c>
      <c r="N17" s="21">
        <f t="shared" si="10"/>
        <v>0</v>
      </c>
      <c r="O17" s="21">
        <f t="shared" si="10"/>
        <v>0</v>
      </c>
      <c r="P17" s="21">
        <f t="shared" si="9"/>
        <v>0</v>
      </c>
      <c r="Q17" s="21">
        <f t="shared" si="9"/>
        <v>0</v>
      </c>
      <c r="R17" s="21">
        <f t="shared" si="9"/>
        <v>0</v>
      </c>
      <c r="S17" s="21">
        <f t="shared" si="9"/>
        <v>0</v>
      </c>
      <c r="T17" s="21">
        <f t="shared" si="9"/>
        <v>0</v>
      </c>
      <c r="U17" s="21">
        <f t="shared" si="9"/>
        <v>0</v>
      </c>
      <c r="V17" s="21">
        <f t="shared" si="9"/>
        <v>0</v>
      </c>
      <c r="W17" s="21">
        <f t="shared" si="9"/>
        <v>0</v>
      </c>
      <c r="X17" s="213">
        <f>SUM(D17:W17)</f>
        <v>0</v>
      </c>
    </row>
    <row r="18" spans="1:24" ht="15.95" customHeight="1" x14ac:dyDescent="0.15">
      <c r="A18" s="587"/>
      <c r="B18" s="250" t="s">
        <v>69</v>
      </c>
      <c r="C18" s="268"/>
      <c r="D18" s="260"/>
      <c r="E18" s="261"/>
      <c r="F18" s="261"/>
      <c r="G18" s="261"/>
      <c r="H18" s="261"/>
      <c r="I18" s="261"/>
      <c r="J18" s="261"/>
      <c r="K18" s="261"/>
      <c r="L18" s="261"/>
      <c r="M18" s="261"/>
      <c r="N18" s="261"/>
      <c r="O18" s="261"/>
      <c r="P18" s="261"/>
      <c r="Q18" s="261"/>
      <c r="R18" s="261"/>
      <c r="S18" s="261"/>
      <c r="T18" s="261"/>
      <c r="U18" s="261"/>
      <c r="V18" s="261"/>
      <c r="W18" s="261"/>
      <c r="X18" s="208">
        <f>SUM(D18:W18)</f>
        <v>0</v>
      </c>
    </row>
    <row r="19" spans="1:24" ht="15.95" customHeight="1" x14ac:dyDescent="0.15">
      <c r="A19" s="585"/>
      <c r="B19" s="255" t="s">
        <v>79</v>
      </c>
      <c r="C19" s="347"/>
      <c r="D19" s="257"/>
      <c r="E19" s="258"/>
      <c r="F19" s="258"/>
      <c r="G19" s="258"/>
      <c r="H19" s="258"/>
      <c r="I19" s="258"/>
      <c r="J19" s="258"/>
      <c r="K19" s="258"/>
      <c r="L19" s="258"/>
      <c r="M19" s="258"/>
      <c r="N19" s="258"/>
      <c r="O19" s="258"/>
      <c r="P19" s="258"/>
      <c r="Q19" s="258"/>
      <c r="R19" s="258"/>
      <c r="S19" s="258"/>
      <c r="T19" s="258"/>
      <c r="U19" s="258"/>
      <c r="V19" s="258"/>
      <c r="W19" s="258"/>
      <c r="X19" s="259" t="s">
        <v>80</v>
      </c>
    </row>
    <row r="20" spans="1:24" ht="15.95" customHeight="1" x14ac:dyDescent="0.15">
      <c r="A20" s="586"/>
      <c r="B20" s="30" t="s">
        <v>81</v>
      </c>
      <c r="C20" s="31"/>
      <c r="D20" s="20">
        <f t="shared" ref="D20:W20" si="11">D18*D19</f>
        <v>0</v>
      </c>
      <c r="E20" s="21">
        <f t="shared" si="11"/>
        <v>0</v>
      </c>
      <c r="F20" s="21">
        <f t="shared" ref="F20:O20" si="12">F18*F19</f>
        <v>0</v>
      </c>
      <c r="G20" s="21">
        <f t="shared" si="12"/>
        <v>0</v>
      </c>
      <c r="H20" s="21">
        <f t="shared" si="12"/>
        <v>0</v>
      </c>
      <c r="I20" s="21">
        <f t="shared" si="12"/>
        <v>0</v>
      </c>
      <c r="J20" s="21">
        <f t="shared" si="12"/>
        <v>0</v>
      </c>
      <c r="K20" s="21">
        <f t="shared" si="12"/>
        <v>0</v>
      </c>
      <c r="L20" s="21">
        <f t="shared" si="12"/>
        <v>0</v>
      </c>
      <c r="M20" s="21">
        <f t="shared" si="12"/>
        <v>0</v>
      </c>
      <c r="N20" s="21">
        <f t="shared" si="12"/>
        <v>0</v>
      </c>
      <c r="O20" s="21">
        <f t="shared" si="12"/>
        <v>0</v>
      </c>
      <c r="P20" s="21">
        <f t="shared" si="11"/>
        <v>0</v>
      </c>
      <c r="Q20" s="21">
        <f t="shared" si="11"/>
        <v>0</v>
      </c>
      <c r="R20" s="21">
        <f t="shared" si="11"/>
        <v>0</v>
      </c>
      <c r="S20" s="21">
        <f t="shared" si="11"/>
        <v>0</v>
      </c>
      <c r="T20" s="21">
        <f t="shared" si="11"/>
        <v>0</v>
      </c>
      <c r="U20" s="21">
        <f t="shared" si="11"/>
        <v>0</v>
      </c>
      <c r="V20" s="21">
        <f t="shared" si="11"/>
        <v>0</v>
      </c>
      <c r="W20" s="21">
        <f t="shared" si="11"/>
        <v>0</v>
      </c>
      <c r="X20" s="213">
        <f>SUM(D20:W20)</f>
        <v>0</v>
      </c>
    </row>
    <row r="21" spans="1:24" ht="15.95" customHeight="1" x14ac:dyDescent="0.15">
      <c r="A21" s="587"/>
      <c r="B21" s="250" t="s">
        <v>69</v>
      </c>
      <c r="C21" s="268"/>
      <c r="D21" s="260"/>
      <c r="E21" s="261"/>
      <c r="F21" s="261"/>
      <c r="G21" s="261"/>
      <c r="H21" s="261"/>
      <c r="I21" s="261"/>
      <c r="J21" s="261"/>
      <c r="K21" s="261"/>
      <c r="L21" s="261"/>
      <c r="M21" s="261"/>
      <c r="N21" s="261"/>
      <c r="O21" s="261"/>
      <c r="P21" s="261"/>
      <c r="Q21" s="261"/>
      <c r="R21" s="261"/>
      <c r="S21" s="261"/>
      <c r="T21" s="261"/>
      <c r="U21" s="261"/>
      <c r="V21" s="261"/>
      <c r="W21" s="261"/>
      <c r="X21" s="208">
        <f>SUM(D21:W21)</f>
        <v>0</v>
      </c>
    </row>
    <row r="22" spans="1:24" ht="15.95" customHeight="1" x14ac:dyDescent="0.15">
      <c r="A22" s="585"/>
      <c r="B22" s="255" t="s">
        <v>79</v>
      </c>
      <c r="C22" s="347"/>
      <c r="D22" s="257"/>
      <c r="E22" s="258"/>
      <c r="F22" s="258"/>
      <c r="G22" s="258"/>
      <c r="H22" s="258"/>
      <c r="I22" s="258"/>
      <c r="J22" s="258"/>
      <c r="K22" s="258"/>
      <c r="L22" s="258"/>
      <c r="M22" s="258"/>
      <c r="N22" s="258"/>
      <c r="O22" s="258"/>
      <c r="P22" s="258"/>
      <c r="Q22" s="258"/>
      <c r="R22" s="258"/>
      <c r="S22" s="258"/>
      <c r="T22" s="258"/>
      <c r="U22" s="258"/>
      <c r="V22" s="258"/>
      <c r="W22" s="258"/>
      <c r="X22" s="259" t="s">
        <v>80</v>
      </c>
    </row>
    <row r="23" spans="1:24" ht="15.95" customHeight="1" x14ac:dyDescent="0.15">
      <c r="A23" s="586"/>
      <c r="B23" s="30" t="s">
        <v>81</v>
      </c>
      <c r="C23" s="31"/>
      <c r="D23" s="20">
        <f t="shared" ref="D23:W23" si="13">D21*D22</f>
        <v>0</v>
      </c>
      <c r="E23" s="21">
        <f t="shared" si="13"/>
        <v>0</v>
      </c>
      <c r="F23" s="21">
        <f t="shared" ref="F23:O23" si="14">F21*F22</f>
        <v>0</v>
      </c>
      <c r="G23" s="21">
        <f t="shared" si="14"/>
        <v>0</v>
      </c>
      <c r="H23" s="21">
        <f t="shared" si="14"/>
        <v>0</v>
      </c>
      <c r="I23" s="21">
        <f t="shared" si="14"/>
        <v>0</v>
      </c>
      <c r="J23" s="21">
        <f t="shared" si="14"/>
        <v>0</v>
      </c>
      <c r="K23" s="21">
        <f t="shared" si="14"/>
        <v>0</v>
      </c>
      <c r="L23" s="21">
        <f t="shared" si="14"/>
        <v>0</v>
      </c>
      <c r="M23" s="21">
        <f t="shared" si="14"/>
        <v>0</v>
      </c>
      <c r="N23" s="21">
        <f t="shared" si="14"/>
        <v>0</v>
      </c>
      <c r="O23" s="21">
        <f t="shared" si="14"/>
        <v>0</v>
      </c>
      <c r="P23" s="21">
        <f t="shared" si="13"/>
        <v>0</v>
      </c>
      <c r="Q23" s="21">
        <f t="shared" si="13"/>
        <v>0</v>
      </c>
      <c r="R23" s="21">
        <f t="shared" si="13"/>
        <v>0</v>
      </c>
      <c r="S23" s="21">
        <f t="shared" si="13"/>
        <v>0</v>
      </c>
      <c r="T23" s="21">
        <f t="shared" si="13"/>
        <v>0</v>
      </c>
      <c r="U23" s="21">
        <f t="shared" si="13"/>
        <v>0</v>
      </c>
      <c r="V23" s="21">
        <f t="shared" si="13"/>
        <v>0</v>
      </c>
      <c r="W23" s="21">
        <f t="shared" si="13"/>
        <v>0</v>
      </c>
      <c r="X23" s="213">
        <f>SUM(D23:W23)</f>
        <v>0</v>
      </c>
    </row>
    <row r="24" spans="1:24" ht="15.95" customHeight="1" x14ac:dyDescent="0.15">
      <c r="A24" s="587"/>
      <c r="B24" s="250" t="s">
        <v>69</v>
      </c>
      <c r="C24" s="268"/>
      <c r="D24" s="260"/>
      <c r="E24" s="261"/>
      <c r="F24" s="261"/>
      <c r="G24" s="261"/>
      <c r="H24" s="261"/>
      <c r="I24" s="261"/>
      <c r="J24" s="261"/>
      <c r="K24" s="261"/>
      <c r="L24" s="261"/>
      <c r="M24" s="261"/>
      <c r="N24" s="261"/>
      <c r="O24" s="261"/>
      <c r="P24" s="261"/>
      <c r="Q24" s="261"/>
      <c r="R24" s="261"/>
      <c r="S24" s="261"/>
      <c r="T24" s="261"/>
      <c r="U24" s="261"/>
      <c r="V24" s="261"/>
      <c r="W24" s="261"/>
      <c r="X24" s="208">
        <f>SUM(D24:W24)</f>
        <v>0</v>
      </c>
    </row>
    <row r="25" spans="1:24" ht="15.95" customHeight="1" x14ac:dyDescent="0.15">
      <c r="A25" s="585"/>
      <c r="B25" s="255" t="s">
        <v>79</v>
      </c>
      <c r="C25" s="347"/>
      <c r="D25" s="257"/>
      <c r="E25" s="258"/>
      <c r="F25" s="258"/>
      <c r="G25" s="258"/>
      <c r="H25" s="258"/>
      <c r="I25" s="258"/>
      <c r="J25" s="258"/>
      <c r="K25" s="258"/>
      <c r="L25" s="258"/>
      <c r="M25" s="258"/>
      <c r="N25" s="258"/>
      <c r="O25" s="258"/>
      <c r="P25" s="258"/>
      <c r="Q25" s="258"/>
      <c r="R25" s="258"/>
      <c r="S25" s="258"/>
      <c r="T25" s="258"/>
      <c r="U25" s="258"/>
      <c r="V25" s="258"/>
      <c r="W25" s="258"/>
      <c r="X25" s="259" t="s">
        <v>80</v>
      </c>
    </row>
    <row r="26" spans="1:24" ht="15.95" customHeight="1" x14ac:dyDescent="0.15">
      <c r="A26" s="586"/>
      <c r="B26" s="30" t="s">
        <v>81</v>
      </c>
      <c r="C26" s="31"/>
      <c r="D26" s="20">
        <f t="shared" ref="D26:W26" si="15">D24*D25</f>
        <v>0</v>
      </c>
      <c r="E26" s="21">
        <f t="shared" si="15"/>
        <v>0</v>
      </c>
      <c r="F26" s="21">
        <f t="shared" ref="F26:O26" si="16">F24*F25</f>
        <v>0</v>
      </c>
      <c r="G26" s="21">
        <f t="shared" si="16"/>
        <v>0</v>
      </c>
      <c r="H26" s="21">
        <f t="shared" si="16"/>
        <v>0</v>
      </c>
      <c r="I26" s="21">
        <f t="shared" si="16"/>
        <v>0</v>
      </c>
      <c r="J26" s="21">
        <f t="shared" si="16"/>
        <v>0</v>
      </c>
      <c r="K26" s="21">
        <f t="shared" si="16"/>
        <v>0</v>
      </c>
      <c r="L26" s="21">
        <f t="shared" si="16"/>
        <v>0</v>
      </c>
      <c r="M26" s="21">
        <f t="shared" si="16"/>
        <v>0</v>
      </c>
      <c r="N26" s="21">
        <f t="shared" si="16"/>
        <v>0</v>
      </c>
      <c r="O26" s="21">
        <f t="shared" si="16"/>
        <v>0</v>
      </c>
      <c r="P26" s="21">
        <f t="shared" si="15"/>
        <v>0</v>
      </c>
      <c r="Q26" s="21">
        <f t="shared" si="15"/>
        <v>0</v>
      </c>
      <c r="R26" s="21">
        <f t="shared" si="15"/>
        <v>0</v>
      </c>
      <c r="S26" s="21">
        <f t="shared" si="15"/>
        <v>0</v>
      </c>
      <c r="T26" s="21">
        <f t="shared" si="15"/>
        <v>0</v>
      </c>
      <c r="U26" s="21">
        <f t="shared" si="15"/>
        <v>0</v>
      </c>
      <c r="V26" s="21">
        <f t="shared" si="15"/>
        <v>0</v>
      </c>
      <c r="W26" s="21">
        <f t="shared" si="15"/>
        <v>0</v>
      </c>
      <c r="X26" s="213">
        <f>SUM(D26:W26)</f>
        <v>0</v>
      </c>
    </row>
    <row r="27" spans="1:24" ht="15.95" customHeight="1" x14ac:dyDescent="0.15">
      <c r="A27" s="587"/>
      <c r="B27" s="250" t="s">
        <v>69</v>
      </c>
      <c r="C27" s="268"/>
      <c r="D27" s="260"/>
      <c r="E27" s="261"/>
      <c r="F27" s="261"/>
      <c r="G27" s="261"/>
      <c r="H27" s="261"/>
      <c r="I27" s="261"/>
      <c r="J27" s="261"/>
      <c r="K27" s="261"/>
      <c r="L27" s="261"/>
      <c r="M27" s="261"/>
      <c r="N27" s="261"/>
      <c r="O27" s="261"/>
      <c r="P27" s="261"/>
      <c r="Q27" s="261"/>
      <c r="R27" s="261"/>
      <c r="S27" s="261"/>
      <c r="T27" s="261"/>
      <c r="U27" s="261"/>
      <c r="V27" s="261"/>
      <c r="W27" s="261"/>
      <c r="X27" s="208">
        <f>SUM(D27:W27)</f>
        <v>0</v>
      </c>
    </row>
    <row r="28" spans="1:24" ht="15.95" customHeight="1" x14ac:dyDescent="0.15">
      <c r="A28" s="585"/>
      <c r="B28" s="255" t="s">
        <v>79</v>
      </c>
      <c r="C28" s="347"/>
      <c r="D28" s="257"/>
      <c r="E28" s="258"/>
      <c r="F28" s="258"/>
      <c r="G28" s="258"/>
      <c r="H28" s="258"/>
      <c r="I28" s="258"/>
      <c r="J28" s="258"/>
      <c r="K28" s="258"/>
      <c r="L28" s="258"/>
      <c r="M28" s="258"/>
      <c r="N28" s="258"/>
      <c r="O28" s="258"/>
      <c r="P28" s="258"/>
      <c r="Q28" s="258"/>
      <c r="R28" s="258"/>
      <c r="S28" s="258"/>
      <c r="T28" s="258"/>
      <c r="U28" s="258"/>
      <c r="V28" s="258"/>
      <c r="W28" s="258"/>
      <c r="X28" s="259" t="s">
        <v>80</v>
      </c>
    </row>
    <row r="29" spans="1:24" ht="15.95" customHeight="1" x14ac:dyDescent="0.15">
      <c r="A29" s="586"/>
      <c r="B29" s="30" t="s">
        <v>81</v>
      </c>
      <c r="C29" s="31"/>
      <c r="D29" s="20">
        <f t="shared" ref="D29:W29" si="17">D27*D28</f>
        <v>0</v>
      </c>
      <c r="E29" s="21">
        <f t="shared" si="17"/>
        <v>0</v>
      </c>
      <c r="F29" s="21">
        <f t="shared" ref="F29:O29" si="18">F27*F28</f>
        <v>0</v>
      </c>
      <c r="G29" s="21">
        <f t="shared" si="18"/>
        <v>0</v>
      </c>
      <c r="H29" s="21">
        <f t="shared" si="18"/>
        <v>0</v>
      </c>
      <c r="I29" s="21">
        <f t="shared" si="18"/>
        <v>0</v>
      </c>
      <c r="J29" s="21">
        <f t="shared" si="18"/>
        <v>0</v>
      </c>
      <c r="K29" s="21">
        <f t="shared" si="18"/>
        <v>0</v>
      </c>
      <c r="L29" s="21">
        <f t="shared" si="18"/>
        <v>0</v>
      </c>
      <c r="M29" s="21">
        <f t="shared" si="18"/>
        <v>0</v>
      </c>
      <c r="N29" s="21">
        <f t="shared" si="18"/>
        <v>0</v>
      </c>
      <c r="O29" s="21">
        <f t="shared" si="18"/>
        <v>0</v>
      </c>
      <c r="P29" s="21">
        <f t="shared" si="17"/>
        <v>0</v>
      </c>
      <c r="Q29" s="21">
        <f t="shared" si="17"/>
        <v>0</v>
      </c>
      <c r="R29" s="21">
        <f t="shared" si="17"/>
        <v>0</v>
      </c>
      <c r="S29" s="21">
        <f t="shared" si="17"/>
        <v>0</v>
      </c>
      <c r="T29" s="21">
        <f t="shared" si="17"/>
        <v>0</v>
      </c>
      <c r="U29" s="21">
        <f t="shared" si="17"/>
        <v>0</v>
      </c>
      <c r="V29" s="21">
        <f t="shared" si="17"/>
        <v>0</v>
      </c>
      <c r="W29" s="21">
        <f t="shared" si="17"/>
        <v>0</v>
      </c>
      <c r="X29" s="213">
        <f>SUM(D29:W29)</f>
        <v>0</v>
      </c>
    </row>
    <row r="30" spans="1:24" ht="15.95" customHeight="1" x14ac:dyDescent="0.15">
      <c r="A30" s="587"/>
      <c r="B30" s="250" t="s">
        <v>69</v>
      </c>
      <c r="C30" s="268"/>
      <c r="D30" s="260"/>
      <c r="E30" s="261"/>
      <c r="F30" s="261"/>
      <c r="G30" s="261"/>
      <c r="H30" s="261"/>
      <c r="I30" s="261"/>
      <c r="J30" s="261"/>
      <c r="K30" s="261"/>
      <c r="L30" s="261"/>
      <c r="M30" s="261"/>
      <c r="N30" s="261"/>
      <c r="O30" s="261"/>
      <c r="P30" s="261"/>
      <c r="Q30" s="261"/>
      <c r="R30" s="261"/>
      <c r="S30" s="261"/>
      <c r="T30" s="261"/>
      <c r="U30" s="261"/>
      <c r="V30" s="261"/>
      <c r="W30" s="261"/>
      <c r="X30" s="208">
        <f>SUM(D30:W30)</f>
        <v>0</v>
      </c>
    </row>
    <row r="31" spans="1:24" ht="15.95" customHeight="1" x14ac:dyDescent="0.15">
      <c r="A31" s="585"/>
      <c r="B31" s="255" t="s">
        <v>79</v>
      </c>
      <c r="C31" s="347"/>
      <c r="D31" s="257"/>
      <c r="E31" s="258"/>
      <c r="F31" s="258"/>
      <c r="G31" s="258"/>
      <c r="H31" s="258"/>
      <c r="I31" s="258"/>
      <c r="J31" s="258"/>
      <c r="K31" s="258"/>
      <c r="L31" s="258"/>
      <c r="M31" s="258"/>
      <c r="N31" s="258"/>
      <c r="O31" s="258"/>
      <c r="P31" s="258"/>
      <c r="Q31" s="258"/>
      <c r="R31" s="258"/>
      <c r="S31" s="258"/>
      <c r="T31" s="258"/>
      <c r="U31" s="258"/>
      <c r="V31" s="258"/>
      <c r="W31" s="258"/>
      <c r="X31" s="259" t="s">
        <v>80</v>
      </c>
    </row>
    <row r="32" spans="1:24" ht="15.95" customHeight="1" x14ac:dyDescent="0.15">
      <c r="A32" s="586"/>
      <c r="B32" s="30" t="s">
        <v>81</v>
      </c>
      <c r="C32" s="31"/>
      <c r="D32" s="20">
        <f t="shared" ref="D32:W32" si="19">D30*D31</f>
        <v>0</v>
      </c>
      <c r="E32" s="21">
        <f t="shared" si="19"/>
        <v>0</v>
      </c>
      <c r="F32" s="21">
        <f t="shared" ref="F32:O32" si="20">F30*F31</f>
        <v>0</v>
      </c>
      <c r="G32" s="21">
        <f t="shared" si="20"/>
        <v>0</v>
      </c>
      <c r="H32" s="21">
        <f t="shared" si="20"/>
        <v>0</v>
      </c>
      <c r="I32" s="21">
        <f t="shared" si="20"/>
        <v>0</v>
      </c>
      <c r="J32" s="21">
        <f t="shared" si="20"/>
        <v>0</v>
      </c>
      <c r="K32" s="21">
        <f t="shared" si="20"/>
        <v>0</v>
      </c>
      <c r="L32" s="21">
        <f t="shared" si="20"/>
        <v>0</v>
      </c>
      <c r="M32" s="21">
        <f t="shared" si="20"/>
        <v>0</v>
      </c>
      <c r="N32" s="21">
        <f t="shared" si="20"/>
        <v>0</v>
      </c>
      <c r="O32" s="21">
        <f t="shared" si="20"/>
        <v>0</v>
      </c>
      <c r="P32" s="21">
        <f t="shared" si="19"/>
        <v>0</v>
      </c>
      <c r="Q32" s="21">
        <f t="shared" si="19"/>
        <v>0</v>
      </c>
      <c r="R32" s="21">
        <f t="shared" si="19"/>
        <v>0</v>
      </c>
      <c r="S32" s="21">
        <f t="shared" si="19"/>
        <v>0</v>
      </c>
      <c r="T32" s="21">
        <f t="shared" si="19"/>
        <v>0</v>
      </c>
      <c r="U32" s="21">
        <f t="shared" si="19"/>
        <v>0</v>
      </c>
      <c r="V32" s="21">
        <f t="shared" si="19"/>
        <v>0</v>
      </c>
      <c r="W32" s="21">
        <f t="shared" si="19"/>
        <v>0</v>
      </c>
      <c r="X32" s="213">
        <f>SUM(D32:W32)</f>
        <v>0</v>
      </c>
    </row>
    <row r="33" spans="1:24" ht="15.95" customHeight="1" x14ac:dyDescent="0.15">
      <c r="A33" s="587"/>
      <c r="B33" s="250" t="s">
        <v>69</v>
      </c>
      <c r="C33" s="268"/>
      <c r="D33" s="260"/>
      <c r="E33" s="261"/>
      <c r="F33" s="261"/>
      <c r="G33" s="261"/>
      <c r="H33" s="261"/>
      <c r="I33" s="261"/>
      <c r="J33" s="261"/>
      <c r="K33" s="261"/>
      <c r="L33" s="261"/>
      <c r="M33" s="261"/>
      <c r="N33" s="261"/>
      <c r="O33" s="261"/>
      <c r="P33" s="261"/>
      <c r="Q33" s="261"/>
      <c r="R33" s="261"/>
      <c r="S33" s="261"/>
      <c r="T33" s="261"/>
      <c r="U33" s="261"/>
      <c r="V33" s="261"/>
      <c r="W33" s="261"/>
      <c r="X33" s="208">
        <f>SUM(D33:W33)</f>
        <v>0</v>
      </c>
    </row>
    <row r="34" spans="1:24" ht="15.95" customHeight="1" x14ac:dyDescent="0.15">
      <c r="A34" s="585"/>
      <c r="B34" s="255" t="s">
        <v>79</v>
      </c>
      <c r="C34" s="347"/>
      <c r="D34" s="257"/>
      <c r="E34" s="258"/>
      <c r="F34" s="258"/>
      <c r="G34" s="258"/>
      <c r="H34" s="258"/>
      <c r="I34" s="258"/>
      <c r="J34" s="258"/>
      <c r="K34" s="258"/>
      <c r="L34" s="258"/>
      <c r="M34" s="258"/>
      <c r="N34" s="258"/>
      <c r="O34" s="258"/>
      <c r="P34" s="258"/>
      <c r="Q34" s="258"/>
      <c r="R34" s="258"/>
      <c r="S34" s="258"/>
      <c r="T34" s="258"/>
      <c r="U34" s="258"/>
      <c r="V34" s="258"/>
      <c r="W34" s="258"/>
      <c r="X34" s="259" t="s">
        <v>80</v>
      </c>
    </row>
    <row r="35" spans="1:24" ht="15.95" customHeight="1" x14ac:dyDescent="0.15">
      <c r="A35" s="586"/>
      <c r="B35" s="30" t="s">
        <v>81</v>
      </c>
      <c r="C35" s="31"/>
      <c r="D35" s="20">
        <f t="shared" ref="D35:W35" si="21">D33*D34</f>
        <v>0</v>
      </c>
      <c r="E35" s="21">
        <f t="shared" si="21"/>
        <v>0</v>
      </c>
      <c r="F35" s="21">
        <f t="shared" ref="F35:O35" si="22">F33*F34</f>
        <v>0</v>
      </c>
      <c r="G35" s="21">
        <f t="shared" si="22"/>
        <v>0</v>
      </c>
      <c r="H35" s="21">
        <f t="shared" si="22"/>
        <v>0</v>
      </c>
      <c r="I35" s="21">
        <f t="shared" si="22"/>
        <v>0</v>
      </c>
      <c r="J35" s="21">
        <f t="shared" si="22"/>
        <v>0</v>
      </c>
      <c r="K35" s="21">
        <f t="shared" si="22"/>
        <v>0</v>
      </c>
      <c r="L35" s="21">
        <f t="shared" si="22"/>
        <v>0</v>
      </c>
      <c r="M35" s="21">
        <f t="shared" si="22"/>
        <v>0</v>
      </c>
      <c r="N35" s="21">
        <f t="shared" si="22"/>
        <v>0</v>
      </c>
      <c r="O35" s="21">
        <f t="shared" si="22"/>
        <v>0</v>
      </c>
      <c r="P35" s="21">
        <f t="shared" si="21"/>
        <v>0</v>
      </c>
      <c r="Q35" s="21">
        <f t="shared" si="21"/>
        <v>0</v>
      </c>
      <c r="R35" s="21">
        <f t="shared" si="21"/>
        <v>0</v>
      </c>
      <c r="S35" s="21">
        <f t="shared" si="21"/>
        <v>0</v>
      </c>
      <c r="T35" s="21">
        <f t="shared" si="21"/>
        <v>0</v>
      </c>
      <c r="U35" s="21">
        <f t="shared" si="21"/>
        <v>0</v>
      </c>
      <c r="V35" s="21">
        <f t="shared" si="21"/>
        <v>0</v>
      </c>
      <c r="W35" s="21">
        <f t="shared" si="21"/>
        <v>0</v>
      </c>
      <c r="X35" s="213">
        <f>SUM(D35:W35)</f>
        <v>0</v>
      </c>
    </row>
    <row r="36" spans="1:24" ht="15.95" customHeight="1" x14ac:dyDescent="0.15">
      <c r="A36" s="587"/>
      <c r="B36" s="250" t="s">
        <v>69</v>
      </c>
      <c r="C36" s="268"/>
      <c r="D36" s="260"/>
      <c r="E36" s="261"/>
      <c r="F36" s="261"/>
      <c r="G36" s="261"/>
      <c r="H36" s="261"/>
      <c r="I36" s="261"/>
      <c r="J36" s="261"/>
      <c r="K36" s="261"/>
      <c r="L36" s="261"/>
      <c r="M36" s="261"/>
      <c r="N36" s="261"/>
      <c r="O36" s="261"/>
      <c r="P36" s="261"/>
      <c r="Q36" s="261"/>
      <c r="R36" s="261"/>
      <c r="S36" s="261"/>
      <c r="T36" s="261"/>
      <c r="U36" s="261"/>
      <c r="V36" s="261"/>
      <c r="W36" s="261"/>
      <c r="X36" s="208">
        <f>SUM(D36:W36)</f>
        <v>0</v>
      </c>
    </row>
    <row r="37" spans="1:24" ht="15.95" customHeight="1" x14ac:dyDescent="0.15">
      <c r="A37" s="585"/>
      <c r="B37" s="255" t="s">
        <v>79</v>
      </c>
      <c r="C37" s="347"/>
      <c r="D37" s="257"/>
      <c r="E37" s="258"/>
      <c r="F37" s="258"/>
      <c r="G37" s="258"/>
      <c r="H37" s="258"/>
      <c r="I37" s="258"/>
      <c r="J37" s="258"/>
      <c r="K37" s="258"/>
      <c r="L37" s="258"/>
      <c r="M37" s="258"/>
      <c r="N37" s="258"/>
      <c r="O37" s="258"/>
      <c r="P37" s="258"/>
      <c r="Q37" s="258"/>
      <c r="R37" s="258"/>
      <c r="S37" s="258"/>
      <c r="T37" s="258"/>
      <c r="U37" s="258"/>
      <c r="V37" s="258"/>
      <c r="W37" s="258"/>
      <c r="X37" s="259" t="s">
        <v>80</v>
      </c>
    </row>
    <row r="38" spans="1:24" ht="15.95" customHeight="1" x14ac:dyDescent="0.15">
      <c r="A38" s="586"/>
      <c r="B38" s="30" t="s">
        <v>81</v>
      </c>
      <c r="C38" s="31"/>
      <c r="D38" s="20">
        <f t="shared" ref="D38:W38" si="23">D36*D37</f>
        <v>0</v>
      </c>
      <c r="E38" s="21">
        <f t="shared" si="23"/>
        <v>0</v>
      </c>
      <c r="F38" s="21">
        <f t="shared" ref="F38:O38" si="24">F36*F37</f>
        <v>0</v>
      </c>
      <c r="G38" s="21">
        <f t="shared" si="24"/>
        <v>0</v>
      </c>
      <c r="H38" s="21">
        <f t="shared" si="24"/>
        <v>0</v>
      </c>
      <c r="I38" s="21">
        <f t="shared" si="24"/>
        <v>0</v>
      </c>
      <c r="J38" s="21">
        <f t="shared" si="24"/>
        <v>0</v>
      </c>
      <c r="K38" s="21">
        <f t="shared" si="24"/>
        <v>0</v>
      </c>
      <c r="L38" s="21">
        <f t="shared" si="24"/>
        <v>0</v>
      </c>
      <c r="M38" s="21">
        <f t="shared" si="24"/>
        <v>0</v>
      </c>
      <c r="N38" s="21">
        <f t="shared" si="24"/>
        <v>0</v>
      </c>
      <c r="O38" s="21">
        <f t="shared" si="24"/>
        <v>0</v>
      </c>
      <c r="P38" s="21">
        <f t="shared" si="23"/>
        <v>0</v>
      </c>
      <c r="Q38" s="21">
        <f t="shared" si="23"/>
        <v>0</v>
      </c>
      <c r="R38" s="21">
        <f t="shared" si="23"/>
        <v>0</v>
      </c>
      <c r="S38" s="21">
        <f t="shared" si="23"/>
        <v>0</v>
      </c>
      <c r="T38" s="21">
        <f t="shared" si="23"/>
        <v>0</v>
      </c>
      <c r="U38" s="21">
        <f t="shared" si="23"/>
        <v>0</v>
      </c>
      <c r="V38" s="21">
        <f t="shared" si="23"/>
        <v>0</v>
      </c>
      <c r="W38" s="21">
        <f t="shared" si="23"/>
        <v>0</v>
      </c>
      <c r="X38" s="213">
        <f>SUM(D38:W38)</f>
        <v>0</v>
      </c>
    </row>
    <row r="39" spans="1:24" ht="15.95" customHeight="1" x14ac:dyDescent="0.15">
      <c r="A39" s="587"/>
      <c r="B39" s="250" t="s">
        <v>69</v>
      </c>
      <c r="C39" s="268"/>
      <c r="D39" s="260"/>
      <c r="E39" s="261"/>
      <c r="F39" s="261"/>
      <c r="G39" s="261"/>
      <c r="H39" s="261"/>
      <c r="I39" s="261"/>
      <c r="J39" s="261"/>
      <c r="K39" s="261"/>
      <c r="L39" s="261"/>
      <c r="M39" s="261"/>
      <c r="N39" s="261"/>
      <c r="O39" s="261"/>
      <c r="P39" s="261"/>
      <c r="Q39" s="261"/>
      <c r="R39" s="261"/>
      <c r="S39" s="261"/>
      <c r="T39" s="261"/>
      <c r="U39" s="261"/>
      <c r="V39" s="261"/>
      <c r="W39" s="261"/>
      <c r="X39" s="208">
        <f>SUM(D39:W39)</f>
        <v>0</v>
      </c>
    </row>
    <row r="40" spans="1:24" ht="15.95" customHeight="1" x14ac:dyDescent="0.15">
      <c r="A40" s="585"/>
      <c r="B40" s="255" t="s">
        <v>79</v>
      </c>
      <c r="C40" s="347"/>
      <c r="D40" s="257"/>
      <c r="E40" s="258"/>
      <c r="F40" s="258"/>
      <c r="G40" s="258"/>
      <c r="H40" s="258"/>
      <c r="I40" s="258"/>
      <c r="J40" s="258"/>
      <c r="K40" s="258"/>
      <c r="L40" s="258"/>
      <c r="M40" s="258"/>
      <c r="N40" s="258"/>
      <c r="O40" s="258"/>
      <c r="P40" s="258"/>
      <c r="Q40" s="258"/>
      <c r="R40" s="258"/>
      <c r="S40" s="258"/>
      <c r="T40" s="258"/>
      <c r="U40" s="258"/>
      <c r="V40" s="258"/>
      <c r="W40" s="258"/>
      <c r="X40" s="259" t="s">
        <v>80</v>
      </c>
    </row>
    <row r="41" spans="1:24" ht="15.95" customHeight="1" x14ac:dyDescent="0.15">
      <c r="A41" s="586"/>
      <c r="B41" s="30" t="s">
        <v>81</v>
      </c>
      <c r="C41" s="31"/>
      <c r="D41" s="20">
        <f t="shared" ref="D41:W41" si="25">D39*D40</f>
        <v>0</v>
      </c>
      <c r="E41" s="21">
        <f t="shared" si="25"/>
        <v>0</v>
      </c>
      <c r="F41" s="21">
        <f t="shared" ref="F41:O41" si="26">F39*F40</f>
        <v>0</v>
      </c>
      <c r="G41" s="21">
        <f t="shared" si="26"/>
        <v>0</v>
      </c>
      <c r="H41" s="21">
        <f t="shared" si="26"/>
        <v>0</v>
      </c>
      <c r="I41" s="21">
        <f t="shared" si="26"/>
        <v>0</v>
      </c>
      <c r="J41" s="21">
        <f t="shared" si="26"/>
        <v>0</v>
      </c>
      <c r="K41" s="21">
        <f t="shared" si="26"/>
        <v>0</v>
      </c>
      <c r="L41" s="21">
        <f t="shared" si="26"/>
        <v>0</v>
      </c>
      <c r="M41" s="21">
        <f t="shared" si="26"/>
        <v>0</v>
      </c>
      <c r="N41" s="21">
        <f t="shared" si="26"/>
        <v>0</v>
      </c>
      <c r="O41" s="21">
        <f t="shared" si="26"/>
        <v>0</v>
      </c>
      <c r="P41" s="21">
        <f t="shared" si="25"/>
        <v>0</v>
      </c>
      <c r="Q41" s="21">
        <f t="shared" si="25"/>
        <v>0</v>
      </c>
      <c r="R41" s="21">
        <f t="shared" si="25"/>
        <v>0</v>
      </c>
      <c r="S41" s="21">
        <f t="shared" si="25"/>
        <v>0</v>
      </c>
      <c r="T41" s="21">
        <f t="shared" si="25"/>
        <v>0</v>
      </c>
      <c r="U41" s="21">
        <f t="shared" si="25"/>
        <v>0</v>
      </c>
      <c r="V41" s="21">
        <f t="shared" si="25"/>
        <v>0</v>
      </c>
      <c r="W41" s="21">
        <f t="shared" si="25"/>
        <v>0</v>
      </c>
      <c r="X41" s="213">
        <f>SUM(D41:W41)</f>
        <v>0</v>
      </c>
    </row>
    <row r="42" spans="1:24" ht="15.95" customHeight="1" x14ac:dyDescent="0.15">
      <c r="A42" s="587"/>
      <c r="B42" s="250" t="s">
        <v>69</v>
      </c>
      <c r="C42" s="268"/>
      <c r="D42" s="260"/>
      <c r="E42" s="261"/>
      <c r="F42" s="261"/>
      <c r="G42" s="261"/>
      <c r="H42" s="261"/>
      <c r="I42" s="261"/>
      <c r="J42" s="261"/>
      <c r="K42" s="261"/>
      <c r="L42" s="261"/>
      <c r="M42" s="261"/>
      <c r="N42" s="261"/>
      <c r="O42" s="261"/>
      <c r="P42" s="261"/>
      <c r="Q42" s="261"/>
      <c r="R42" s="261"/>
      <c r="S42" s="261"/>
      <c r="T42" s="261"/>
      <c r="U42" s="261"/>
      <c r="V42" s="261"/>
      <c r="W42" s="261"/>
      <c r="X42" s="208">
        <f>SUM(D42:W42)</f>
        <v>0</v>
      </c>
    </row>
    <row r="43" spans="1:24" ht="15.95" customHeight="1" x14ac:dyDescent="0.15">
      <c r="A43" s="585"/>
      <c r="B43" s="255" t="s">
        <v>79</v>
      </c>
      <c r="C43" s="347"/>
      <c r="D43" s="257"/>
      <c r="E43" s="258"/>
      <c r="F43" s="258"/>
      <c r="G43" s="258"/>
      <c r="H43" s="258"/>
      <c r="I43" s="258"/>
      <c r="J43" s="258"/>
      <c r="K43" s="258"/>
      <c r="L43" s="258"/>
      <c r="M43" s="258"/>
      <c r="N43" s="258"/>
      <c r="O43" s="258"/>
      <c r="P43" s="258"/>
      <c r="Q43" s="258"/>
      <c r="R43" s="258"/>
      <c r="S43" s="258"/>
      <c r="T43" s="258"/>
      <c r="U43" s="258"/>
      <c r="V43" s="258"/>
      <c r="W43" s="258"/>
      <c r="X43" s="259" t="s">
        <v>80</v>
      </c>
    </row>
    <row r="44" spans="1:24" ht="15.95" customHeight="1" x14ac:dyDescent="0.15">
      <c r="A44" s="586"/>
      <c r="B44" s="30" t="s">
        <v>81</v>
      </c>
      <c r="C44" s="31"/>
      <c r="D44" s="20">
        <f t="shared" ref="D44:W44" si="27">D42*D43</f>
        <v>0</v>
      </c>
      <c r="E44" s="21">
        <f t="shared" si="27"/>
        <v>0</v>
      </c>
      <c r="F44" s="21">
        <f t="shared" ref="F44:O44" si="28">F42*F43</f>
        <v>0</v>
      </c>
      <c r="G44" s="21">
        <f t="shared" si="28"/>
        <v>0</v>
      </c>
      <c r="H44" s="21">
        <f t="shared" si="28"/>
        <v>0</v>
      </c>
      <c r="I44" s="21">
        <f t="shared" si="28"/>
        <v>0</v>
      </c>
      <c r="J44" s="21">
        <f t="shared" si="28"/>
        <v>0</v>
      </c>
      <c r="K44" s="21">
        <f t="shared" si="28"/>
        <v>0</v>
      </c>
      <c r="L44" s="21">
        <f t="shared" si="28"/>
        <v>0</v>
      </c>
      <c r="M44" s="21">
        <f t="shared" si="28"/>
        <v>0</v>
      </c>
      <c r="N44" s="21">
        <f t="shared" si="28"/>
        <v>0</v>
      </c>
      <c r="O44" s="21">
        <f t="shared" si="28"/>
        <v>0</v>
      </c>
      <c r="P44" s="21">
        <f t="shared" si="27"/>
        <v>0</v>
      </c>
      <c r="Q44" s="21">
        <f t="shared" si="27"/>
        <v>0</v>
      </c>
      <c r="R44" s="21">
        <f t="shared" si="27"/>
        <v>0</v>
      </c>
      <c r="S44" s="21">
        <f t="shared" si="27"/>
        <v>0</v>
      </c>
      <c r="T44" s="21">
        <f t="shared" si="27"/>
        <v>0</v>
      </c>
      <c r="U44" s="21">
        <f t="shared" si="27"/>
        <v>0</v>
      </c>
      <c r="V44" s="21">
        <f t="shared" si="27"/>
        <v>0</v>
      </c>
      <c r="W44" s="21">
        <f t="shared" si="27"/>
        <v>0</v>
      </c>
      <c r="X44" s="213">
        <f>SUM(D44:W44)</f>
        <v>0</v>
      </c>
    </row>
    <row r="45" spans="1:24" ht="15.95" customHeight="1" x14ac:dyDescent="0.15">
      <c r="A45" s="587"/>
      <c r="B45" s="250" t="s">
        <v>69</v>
      </c>
      <c r="C45" s="268"/>
      <c r="D45" s="260"/>
      <c r="E45" s="261"/>
      <c r="F45" s="261"/>
      <c r="G45" s="261"/>
      <c r="H45" s="261"/>
      <c r="I45" s="261"/>
      <c r="J45" s="261"/>
      <c r="K45" s="261"/>
      <c r="L45" s="261"/>
      <c r="M45" s="261"/>
      <c r="N45" s="261"/>
      <c r="O45" s="261"/>
      <c r="P45" s="261"/>
      <c r="Q45" s="261"/>
      <c r="R45" s="261"/>
      <c r="S45" s="261"/>
      <c r="T45" s="261"/>
      <c r="U45" s="261"/>
      <c r="V45" s="261"/>
      <c r="W45" s="261"/>
      <c r="X45" s="208">
        <f>SUM(D45:W45)</f>
        <v>0</v>
      </c>
    </row>
    <row r="46" spans="1:24" ht="15.95" customHeight="1" x14ac:dyDescent="0.15">
      <c r="A46" s="585"/>
      <c r="B46" s="255" t="s">
        <v>79</v>
      </c>
      <c r="C46" s="347"/>
      <c r="D46" s="257"/>
      <c r="E46" s="258"/>
      <c r="F46" s="258"/>
      <c r="G46" s="258"/>
      <c r="H46" s="258"/>
      <c r="I46" s="258"/>
      <c r="J46" s="258"/>
      <c r="K46" s="258"/>
      <c r="L46" s="258"/>
      <c r="M46" s="258"/>
      <c r="N46" s="258"/>
      <c r="O46" s="258"/>
      <c r="P46" s="258"/>
      <c r="Q46" s="258"/>
      <c r="R46" s="258"/>
      <c r="S46" s="258"/>
      <c r="T46" s="258"/>
      <c r="U46" s="258"/>
      <c r="V46" s="258"/>
      <c r="W46" s="258"/>
      <c r="X46" s="259" t="s">
        <v>80</v>
      </c>
    </row>
    <row r="47" spans="1:24" ht="15.95" customHeight="1" x14ac:dyDescent="0.15">
      <c r="A47" s="586"/>
      <c r="B47" s="30" t="s">
        <v>81</v>
      </c>
      <c r="C47" s="31"/>
      <c r="D47" s="20">
        <f t="shared" ref="D47:W47" si="29">D45*D46</f>
        <v>0</v>
      </c>
      <c r="E47" s="21">
        <f t="shared" si="29"/>
        <v>0</v>
      </c>
      <c r="F47" s="21">
        <f t="shared" ref="F47:O47" si="30">F45*F46</f>
        <v>0</v>
      </c>
      <c r="G47" s="21">
        <f t="shared" si="30"/>
        <v>0</v>
      </c>
      <c r="H47" s="21">
        <f t="shared" si="30"/>
        <v>0</v>
      </c>
      <c r="I47" s="21">
        <f t="shared" si="30"/>
        <v>0</v>
      </c>
      <c r="J47" s="21">
        <f t="shared" si="30"/>
        <v>0</v>
      </c>
      <c r="K47" s="21">
        <f t="shared" si="30"/>
        <v>0</v>
      </c>
      <c r="L47" s="21">
        <f t="shared" si="30"/>
        <v>0</v>
      </c>
      <c r="M47" s="21">
        <f t="shared" si="30"/>
        <v>0</v>
      </c>
      <c r="N47" s="21">
        <f t="shared" si="30"/>
        <v>0</v>
      </c>
      <c r="O47" s="21">
        <f t="shared" si="30"/>
        <v>0</v>
      </c>
      <c r="P47" s="21">
        <f t="shared" si="29"/>
        <v>0</v>
      </c>
      <c r="Q47" s="21">
        <f t="shared" si="29"/>
        <v>0</v>
      </c>
      <c r="R47" s="21">
        <f t="shared" si="29"/>
        <v>0</v>
      </c>
      <c r="S47" s="21">
        <f t="shared" si="29"/>
        <v>0</v>
      </c>
      <c r="T47" s="21">
        <f t="shared" si="29"/>
        <v>0</v>
      </c>
      <c r="U47" s="21">
        <f t="shared" si="29"/>
        <v>0</v>
      </c>
      <c r="V47" s="21">
        <f t="shared" si="29"/>
        <v>0</v>
      </c>
      <c r="W47" s="21">
        <f t="shared" si="29"/>
        <v>0</v>
      </c>
      <c r="X47" s="213">
        <f>SUM(D47:W47)</f>
        <v>0</v>
      </c>
    </row>
    <row r="48" spans="1:24" ht="15.95" customHeight="1" x14ac:dyDescent="0.15">
      <c r="A48" s="587"/>
      <c r="B48" s="250" t="s">
        <v>69</v>
      </c>
      <c r="C48" s="268"/>
      <c r="D48" s="260"/>
      <c r="E48" s="261"/>
      <c r="F48" s="261"/>
      <c r="G48" s="261"/>
      <c r="H48" s="261"/>
      <c r="I48" s="261"/>
      <c r="J48" s="261"/>
      <c r="K48" s="261"/>
      <c r="L48" s="261"/>
      <c r="M48" s="261"/>
      <c r="N48" s="261"/>
      <c r="O48" s="261"/>
      <c r="P48" s="261"/>
      <c r="Q48" s="261"/>
      <c r="R48" s="261"/>
      <c r="S48" s="261"/>
      <c r="T48" s="261"/>
      <c r="U48" s="261"/>
      <c r="V48" s="261"/>
      <c r="W48" s="261"/>
      <c r="X48" s="208">
        <f>SUM(D48:W48)</f>
        <v>0</v>
      </c>
    </row>
    <row r="49" spans="1:24" ht="15.95" customHeight="1" x14ac:dyDescent="0.15">
      <c r="A49" s="585"/>
      <c r="B49" s="255" t="s">
        <v>79</v>
      </c>
      <c r="C49" s="347"/>
      <c r="D49" s="257"/>
      <c r="E49" s="258"/>
      <c r="F49" s="258"/>
      <c r="G49" s="258"/>
      <c r="H49" s="258"/>
      <c r="I49" s="258"/>
      <c r="J49" s="258"/>
      <c r="K49" s="258"/>
      <c r="L49" s="258"/>
      <c r="M49" s="258"/>
      <c r="N49" s="258"/>
      <c r="O49" s="258"/>
      <c r="P49" s="258"/>
      <c r="Q49" s="258"/>
      <c r="R49" s="258"/>
      <c r="S49" s="258"/>
      <c r="T49" s="258"/>
      <c r="U49" s="258"/>
      <c r="V49" s="258"/>
      <c r="W49" s="258"/>
      <c r="X49" s="259" t="s">
        <v>80</v>
      </c>
    </row>
    <row r="50" spans="1:24" ht="15.95" customHeight="1" x14ac:dyDescent="0.15">
      <c r="A50" s="586"/>
      <c r="B50" s="30" t="s">
        <v>81</v>
      </c>
      <c r="C50" s="31"/>
      <c r="D50" s="20">
        <f t="shared" ref="D50:W50" si="31">D48*D49</f>
        <v>0</v>
      </c>
      <c r="E50" s="21">
        <f t="shared" si="31"/>
        <v>0</v>
      </c>
      <c r="F50" s="21">
        <f t="shared" ref="F50:O50" si="32">F48*F49</f>
        <v>0</v>
      </c>
      <c r="G50" s="21">
        <f t="shared" si="32"/>
        <v>0</v>
      </c>
      <c r="H50" s="21">
        <f t="shared" si="32"/>
        <v>0</v>
      </c>
      <c r="I50" s="21">
        <f t="shared" si="32"/>
        <v>0</v>
      </c>
      <c r="J50" s="21">
        <f t="shared" si="32"/>
        <v>0</v>
      </c>
      <c r="K50" s="21">
        <f t="shared" si="32"/>
        <v>0</v>
      </c>
      <c r="L50" s="21">
        <f t="shared" si="32"/>
        <v>0</v>
      </c>
      <c r="M50" s="21">
        <f t="shared" si="32"/>
        <v>0</v>
      </c>
      <c r="N50" s="21">
        <f t="shared" si="32"/>
        <v>0</v>
      </c>
      <c r="O50" s="21">
        <f t="shared" si="32"/>
        <v>0</v>
      </c>
      <c r="P50" s="21">
        <f t="shared" si="31"/>
        <v>0</v>
      </c>
      <c r="Q50" s="21">
        <f t="shared" si="31"/>
        <v>0</v>
      </c>
      <c r="R50" s="21">
        <f t="shared" si="31"/>
        <v>0</v>
      </c>
      <c r="S50" s="21">
        <f t="shared" si="31"/>
        <v>0</v>
      </c>
      <c r="T50" s="21">
        <f t="shared" si="31"/>
        <v>0</v>
      </c>
      <c r="U50" s="21">
        <f t="shared" si="31"/>
        <v>0</v>
      </c>
      <c r="V50" s="21">
        <f t="shared" si="31"/>
        <v>0</v>
      </c>
      <c r="W50" s="21">
        <f t="shared" si="31"/>
        <v>0</v>
      </c>
      <c r="X50" s="213">
        <f>SUM(D50:W50)</f>
        <v>0</v>
      </c>
    </row>
    <row r="51" spans="1:24" ht="15.95" customHeight="1" x14ac:dyDescent="0.15">
      <c r="A51" s="588" t="s">
        <v>82</v>
      </c>
      <c r="B51" s="589"/>
      <c r="C51" s="262"/>
      <c r="D51" s="263">
        <f t="shared" ref="D51:W51" si="33">SUM(D50,D47,D44,D41,D38,D35,D32,D29,D26,D23,D20,D17,D14,D11,D8)</f>
        <v>0</v>
      </c>
      <c r="E51" s="263">
        <f t="shared" si="33"/>
        <v>0</v>
      </c>
      <c r="F51" s="263">
        <f t="shared" si="33"/>
        <v>0</v>
      </c>
      <c r="G51" s="263">
        <f t="shared" si="33"/>
        <v>0</v>
      </c>
      <c r="H51" s="263">
        <f t="shared" si="33"/>
        <v>0</v>
      </c>
      <c r="I51" s="263">
        <f t="shared" si="33"/>
        <v>0</v>
      </c>
      <c r="J51" s="263">
        <f t="shared" si="33"/>
        <v>0</v>
      </c>
      <c r="K51" s="263">
        <f t="shared" si="33"/>
        <v>0</v>
      </c>
      <c r="L51" s="263">
        <f t="shared" si="33"/>
        <v>0</v>
      </c>
      <c r="M51" s="263">
        <f t="shared" si="33"/>
        <v>0</v>
      </c>
      <c r="N51" s="263">
        <f t="shared" si="33"/>
        <v>0</v>
      </c>
      <c r="O51" s="263">
        <f t="shared" si="33"/>
        <v>0</v>
      </c>
      <c r="P51" s="263">
        <f t="shared" si="33"/>
        <v>0</v>
      </c>
      <c r="Q51" s="263">
        <f t="shared" si="33"/>
        <v>0</v>
      </c>
      <c r="R51" s="263">
        <f t="shared" si="33"/>
        <v>0</v>
      </c>
      <c r="S51" s="263">
        <f t="shared" si="33"/>
        <v>0</v>
      </c>
      <c r="T51" s="263">
        <f t="shared" si="33"/>
        <v>0</v>
      </c>
      <c r="U51" s="263">
        <f t="shared" si="33"/>
        <v>0</v>
      </c>
      <c r="V51" s="263">
        <f t="shared" si="33"/>
        <v>0</v>
      </c>
      <c r="W51" s="263">
        <f t="shared" si="33"/>
        <v>0</v>
      </c>
      <c r="X51" s="213">
        <f>SUM(D51:W51)</f>
        <v>0</v>
      </c>
    </row>
    <row r="52" spans="1:24" ht="15.95" customHeight="1" x14ac:dyDescent="0.15">
      <c r="A52" s="264" t="s">
        <v>84</v>
      </c>
    </row>
    <row r="53" spans="1:24" ht="15.95" customHeight="1" x14ac:dyDescent="0.15">
      <c r="A53" s="264" t="s">
        <v>85</v>
      </c>
    </row>
    <row r="54" spans="1:24" ht="15.95" customHeight="1" x14ac:dyDescent="0.15">
      <c r="A54" s="14" t="s">
        <v>86</v>
      </c>
    </row>
    <row r="55" spans="1:24" s="266" customFormat="1" ht="15.95" customHeight="1" x14ac:dyDescent="0.15">
      <c r="A55" s="264" t="s">
        <v>87</v>
      </c>
    </row>
    <row r="56" spans="1:24" ht="20.25" customHeight="1" x14ac:dyDescent="0.15"/>
    <row r="57" spans="1:24" ht="20.25" customHeight="1" x14ac:dyDescent="0.15"/>
    <row r="58" spans="1:24" ht="20.25" customHeight="1" x14ac:dyDescent="0.15"/>
    <row r="59" spans="1:24" ht="20.25" customHeight="1" x14ac:dyDescent="0.15"/>
    <row r="60" spans="1:24" ht="20.25" customHeight="1" x14ac:dyDescent="0.15"/>
    <row r="61" spans="1:24" ht="30" customHeight="1" x14ac:dyDescent="0.15">
      <c r="A61" s="14"/>
      <c r="B61" s="14"/>
      <c r="C61" s="14"/>
      <c r="D61" s="14"/>
    </row>
  </sheetData>
  <sheetProtection insertRows="0"/>
  <protectedRanges>
    <protectedRange sqref="A56:JF61" name="範囲3"/>
    <protectedRange sqref="A6:W50" name="範囲1"/>
  </protectedRanges>
  <mergeCells count="21">
    <mergeCell ref="A21:A23"/>
    <mergeCell ref="A24:A26"/>
    <mergeCell ref="A45:A47"/>
    <mergeCell ref="A48:A50"/>
    <mergeCell ref="A51:B51"/>
    <mergeCell ref="A27:A29"/>
    <mergeCell ref="A30:A32"/>
    <mergeCell ref="A33:A35"/>
    <mergeCell ref="A36:A38"/>
    <mergeCell ref="A39:A41"/>
    <mergeCell ref="A42:A44"/>
    <mergeCell ref="A6:A8"/>
    <mergeCell ref="A9:A11"/>
    <mergeCell ref="A12:A14"/>
    <mergeCell ref="A15:A17"/>
    <mergeCell ref="A18:A20"/>
    <mergeCell ref="A1:X1"/>
    <mergeCell ref="A3:C4"/>
    <mergeCell ref="D3:W3"/>
    <mergeCell ref="X3:X4"/>
    <mergeCell ref="B5:C5"/>
  </mergeCells>
  <phoneticPr fontId="6"/>
  <printOptions verticalCentered="1"/>
  <pageMargins left="0.62992125984251968" right="0.39370078740157483" top="0.9055118110236221" bottom="0.51181102362204722" header="0.51181102362204722" footer="0.51181102362204722"/>
  <pageSetup paperSize="8" scale="58" firstPageNumber="0" orientation="landscape" r:id="rId1"/>
  <headerFooter alignWithMargins="0">
    <oddHeader>&amp;R&amp;A</oddHeader>
  </headerFooter>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T74"/>
  <sheetViews>
    <sheetView view="pageBreakPreview" zoomScale="60" zoomScaleNormal="100" workbookViewId="0">
      <selection activeCell="A3" sqref="A3:B4"/>
    </sheetView>
  </sheetViews>
  <sheetFormatPr defaultColWidth="9" defaultRowHeight="30" customHeight="1" x14ac:dyDescent="0.15"/>
  <cols>
    <col min="1" max="1" width="3.125" style="204" customWidth="1"/>
    <col min="2" max="2" width="25.625" style="204" customWidth="1"/>
    <col min="3" max="3" width="10.625" style="204" customWidth="1"/>
    <col min="4" max="24" width="13.625" style="14" customWidth="1"/>
    <col min="25" max="25" width="10" style="14" bestFit="1" customWidth="1"/>
    <col min="26" max="26" width="9" style="14" bestFit="1"/>
    <col min="27" max="16384" width="9" style="14"/>
  </cols>
  <sheetData>
    <row r="1" spans="1:24" s="241" customFormat="1" ht="21" customHeight="1" x14ac:dyDescent="0.15">
      <c r="A1" s="559" t="s">
        <v>89</v>
      </c>
      <c r="B1" s="559"/>
      <c r="C1" s="559"/>
      <c r="D1" s="559"/>
      <c r="E1" s="559"/>
      <c r="F1" s="559"/>
      <c r="G1" s="559"/>
      <c r="H1" s="559"/>
      <c r="I1" s="559"/>
      <c r="J1" s="559"/>
      <c r="K1" s="559"/>
      <c r="L1" s="559"/>
      <c r="M1" s="559"/>
      <c r="N1" s="559"/>
      <c r="O1" s="559"/>
      <c r="P1" s="559"/>
      <c r="Q1" s="559"/>
      <c r="R1" s="559"/>
      <c r="S1" s="559"/>
      <c r="T1" s="559"/>
      <c r="U1" s="559"/>
      <c r="V1" s="559"/>
      <c r="W1" s="559"/>
      <c r="X1" s="559"/>
    </row>
    <row r="2" spans="1:24" s="241" customFormat="1" ht="17.25" customHeight="1" x14ac:dyDescent="0.15">
      <c r="A2" s="242"/>
      <c r="B2" s="243"/>
      <c r="C2" s="244"/>
      <c r="X2" s="269"/>
    </row>
    <row r="3" spans="1:24" ht="15.95" customHeight="1" x14ac:dyDescent="0.15">
      <c r="A3" s="560" t="s">
        <v>92</v>
      </c>
      <c r="B3" s="590"/>
      <c r="C3" s="593" t="s">
        <v>93</v>
      </c>
      <c r="D3" s="595" t="s">
        <v>81</v>
      </c>
      <c r="E3" s="566"/>
      <c r="F3" s="566"/>
      <c r="G3" s="566"/>
      <c r="H3" s="566"/>
      <c r="I3" s="566"/>
      <c r="J3" s="566"/>
      <c r="K3" s="566"/>
      <c r="L3" s="566"/>
      <c r="M3" s="566"/>
      <c r="N3" s="566"/>
      <c r="O3" s="566"/>
      <c r="P3" s="566"/>
      <c r="Q3" s="566"/>
      <c r="R3" s="566"/>
      <c r="S3" s="566"/>
      <c r="T3" s="566"/>
      <c r="U3" s="566"/>
      <c r="V3" s="566"/>
      <c r="W3" s="566"/>
      <c r="X3" s="567" t="s">
        <v>68</v>
      </c>
    </row>
    <row r="4" spans="1:24" s="204" customFormat="1" ht="30" customHeight="1" x14ac:dyDescent="0.15">
      <c r="A4" s="591"/>
      <c r="B4" s="592"/>
      <c r="C4" s="594"/>
      <c r="D4" s="293" t="s">
        <v>220</v>
      </c>
      <c r="E4" s="294">
        <v>7</v>
      </c>
      <c r="F4" s="294">
        <f t="shared" ref="F4:W4" si="0">+E4+1</f>
        <v>8</v>
      </c>
      <c r="G4" s="294">
        <f t="shared" ref="G4" si="1">+F4+1</f>
        <v>9</v>
      </c>
      <c r="H4" s="294">
        <f t="shared" ref="H4" si="2">+G4+1</f>
        <v>10</v>
      </c>
      <c r="I4" s="294">
        <f t="shared" ref="I4" si="3">+H4+1</f>
        <v>11</v>
      </c>
      <c r="J4" s="294">
        <f t="shared" ref="J4" si="4">+I4+1</f>
        <v>12</v>
      </c>
      <c r="K4" s="294">
        <f t="shared" ref="K4" si="5">+J4+1</f>
        <v>13</v>
      </c>
      <c r="L4" s="294">
        <f t="shared" ref="L4" si="6">+K4+1</f>
        <v>14</v>
      </c>
      <c r="M4" s="294">
        <f t="shared" ref="M4" si="7">+L4+1</f>
        <v>15</v>
      </c>
      <c r="N4" s="294">
        <f t="shared" ref="N4" si="8">+M4+1</f>
        <v>16</v>
      </c>
      <c r="O4" s="294">
        <f t="shared" ref="O4" si="9">+N4+1</f>
        <v>17</v>
      </c>
      <c r="P4" s="294">
        <f t="shared" ref="P4" si="10">+O4+1</f>
        <v>18</v>
      </c>
      <c r="Q4" s="294">
        <f t="shared" ref="Q4" si="11">+P4+1</f>
        <v>19</v>
      </c>
      <c r="R4" s="294">
        <f t="shared" si="0"/>
        <v>20</v>
      </c>
      <c r="S4" s="294">
        <f t="shared" si="0"/>
        <v>21</v>
      </c>
      <c r="T4" s="294">
        <f t="shared" si="0"/>
        <v>22</v>
      </c>
      <c r="U4" s="294">
        <f t="shared" si="0"/>
        <v>23</v>
      </c>
      <c r="V4" s="294">
        <f t="shared" si="0"/>
        <v>24</v>
      </c>
      <c r="W4" s="294">
        <f t="shared" si="0"/>
        <v>25</v>
      </c>
      <c r="X4" s="596"/>
    </row>
    <row r="5" spans="1:24" ht="26.1" customHeight="1" x14ac:dyDescent="0.15">
      <c r="A5" s="597" t="s">
        <v>94</v>
      </c>
      <c r="B5" s="301"/>
      <c r="C5" s="302"/>
      <c r="D5" s="303"/>
      <c r="E5" s="304"/>
      <c r="F5" s="304"/>
      <c r="G5" s="304"/>
      <c r="H5" s="304"/>
      <c r="I5" s="304"/>
      <c r="J5" s="304"/>
      <c r="K5" s="304"/>
      <c r="L5" s="304"/>
      <c r="M5" s="304"/>
      <c r="N5" s="304"/>
      <c r="O5" s="304"/>
      <c r="P5" s="304"/>
      <c r="Q5" s="304"/>
      <c r="R5" s="304"/>
      <c r="S5" s="304"/>
      <c r="T5" s="304"/>
      <c r="U5" s="304"/>
      <c r="V5" s="304"/>
      <c r="W5" s="304"/>
      <c r="X5" s="305">
        <f t="shared" ref="X5:X14" si="12">SUM(D5:W5)</f>
        <v>0</v>
      </c>
    </row>
    <row r="6" spans="1:24" ht="26.1" customHeight="1" x14ac:dyDescent="0.15">
      <c r="A6" s="598"/>
      <c r="B6" s="306"/>
      <c r="C6" s="27"/>
      <c r="D6" s="28"/>
      <c r="E6" s="29"/>
      <c r="F6" s="29"/>
      <c r="G6" s="29"/>
      <c r="H6" s="29"/>
      <c r="I6" s="29"/>
      <c r="J6" s="29"/>
      <c r="K6" s="29"/>
      <c r="L6" s="29"/>
      <c r="M6" s="29"/>
      <c r="N6" s="29"/>
      <c r="O6" s="29"/>
      <c r="P6" s="29"/>
      <c r="Q6" s="29"/>
      <c r="R6" s="29"/>
      <c r="S6" s="29"/>
      <c r="T6" s="29"/>
      <c r="U6" s="29"/>
      <c r="V6" s="29"/>
      <c r="W6" s="29"/>
      <c r="X6" s="307">
        <f t="shared" si="12"/>
        <v>0</v>
      </c>
    </row>
    <row r="7" spans="1:24" ht="26.1" customHeight="1" x14ac:dyDescent="0.15">
      <c r="A7" s="598"/>
      <c r="B7" s="308"/>
      <c r="C7" s="27"/>
      <c r="D7" s="28"/>
      <c r="E7" s="29"/>
      <c r="F7" s="29"/>
      <c r="G7" s="29"/>
      <c r="H7" s="29"/>
      <c r="I7" s="29"/>
      <c r="J7" s="29"/>
      <c r="K7" s="29"/>
      <c r="L7" s="29"/>
      <c r="M7" s="29"/>
      <c r="N7" s="29"/>
      <c r="O7" s="29"/>
      <c r="P7" s="29"/>
      <c r="Q7" s="29"/>
      <c r="R7" s="29"/>
      <c r="S7" s="29"/>
      <c r="T7" s="29"/>
      <c r="U7" s="29"/>
      <c r="V7" s="29"/>
      <c r="W7" s="29"/>
      <c r="X7" s="307">
        <f t="shared" si="12"/>
        <v>0</v>
      </c>
    </row>
    <row r="8" spans="1:24" ht="26.1" customHeight="1" x14ac:dyDescent="0.15">
      <c r="A8" s="598"/>
      <c r="B8" s="26"/>
      <c r="C8" s="27"/>
      <c r="D8" s="28"/>
      <c r="E8" s="29"/>
      <c r="F8" s="29"/>
      <c r="G8" s="29"/>
      <c r="H8" s="29"/>
      <c r="I8" s="29"/>
      <c r="J8" s="29"/>
      <c r="K8" s="29"/>
      <c r="L8" s="29"/>
      <c r="M8" s="29"/>
      <c r="N8" s="29"/>
      <c r="O8" s="29"/>
      <c r="P8" s="29"/>
      <c r="Q8" s="29"/>
      <c r="R8" s="29"/>
      <c r="S8" s="29"/>
      <c r="T8" s="29"/>
      <c r="U8" s="29"/>
      <c r="V8" s="29"/>
      <c r="W8" s="29"/>
      <c r="X8" s="307">
        <f t="shared" si="12"/>
        <v>0</v>
      </c>
    </row>
    <row r="9" spans="1:24" ht="26.1" customHeight="1" x14ac:dyDescent="0.15">
      <c r="A9" s="598"/>
      <c r="B9" s="26"/>
      <c r="C9" s="27"/>
      <c r="D9" s="28"/>
      <c r="E9" s="29"/>
      <c r="F9" s="29"/>
      <c r="G9" s="29"/>
      <c r="H9" s="29"/>
      <c r="I9" s="29"/>
      <c r="J9" s="29"/>
      <c r="K9" s="29"/>
      <c r="L9" s="29"/>
      <c r="M9" s="29"/>
      <c r="N9" s="29"/>
      <c r="O9" s="29"/>
      <c r="P9" s="29"/>
      <c r="Q9" s="29"/>
      <c r="R9" s="29"/>
      <c r="S9" s="29"/>
      <c r="T9" s="29"/>
      <c r="U9" s="29"/>
      <c r="V9" s="29"/>
      <c r="W9" s="29"/>
      <c r="X9" s="307">
        <f t="shared" si="12"/>
        <v>0</v>
      </c>
    </row>
    <row r="10" spans="1:24" ht="26.1" customHeight="1" x14ac:dyDescent="0.15">
      <c r="A10" s="598"/>
      <c r="B10" s="26"/>
      <c r="C10" s="27"/>
      <c r="D10" s="28"/>
      <c r="E10" s="29"/>
      <c r="F10" s="29"/>
      <c r="G10" s="29"/>
      <c r="H10" s="29"/>
      <c r="I10" s="29"/>
      <c r="J10" s="29"/>
      <c r="K10" s="29"/>
      <c r="L10" s="29"/>
      <c r="M10" s="29"/>
      <c r="N10" s="29"/>
      <c r="O10" s="29"/>
      <c r="P10" s="29"/>
      <c r="Q10" s="29"/>
      <c r="R10" s="29"/>
      <c r="S10" s="29"/>
      <c r="T10" s="29"/>
      <c r="U10" s="29"/>
      <c r="V10" s="29"/>
      <c r="W10" s="29"/>
      <c r="X10" s="307">
        <f t="shared" si="12"/>
        <v>0</v>
      </c>
    </row>
    <row r="11" spans="1:24" ht="26.1" customHeight="1" x14ac:dyDescent="0.15">
      <c r="A11" s="598"/>
      <c r="B11" s="26"/>
      <c r="C11" s="27"/>
      <c r="D11" s="28"/>
      <c r="E11" s="29"/>
      <c r="F11" s="29"/>
      <c r="G11" s="29"/>
      <c r="H11" s="29"/>
      <c r="I11" s="29"/>
      <c r="J11" s="29"/>
      <c r="K11" s="29"/>
      <c r="L11" s="29"/>
      <c r="M11" s="29"/>
      <c r="N11" s="29"/>
      <c r="O11" s="29"/>
      <c r="P11" s="29"/>
      <c r="Q11" s="29"/>
      <c r="R11" s="29"/>
      <c r="S11" s="29"/>
      <c r="T11" s="29"/>
      <c r="U11" s="29"/>
      <c r="V11" s="29"/>
      <c r="W11" s="29"/>
      <c r="X11" s="307">
        <f t="shared" si="12"/>
        <v>0</v>
      </c>
    </row>
    <row r="12" spans="1:24" ht="26.1" customHeight="1" x14ac:dyDescent="0.15">
      <c r="A12" s="598"/>
      <c r="B12" s="26"/>
      <c r="C12" s="27"/>
      <c r="D12" s="28"/>
      <c r="E12" s="29"/>
      <c r="F12" s="29"/>
      <c r="G12" s="29"/>
      <c r="H12" s="29"/>
      <c r="I12" s="29"/>
      <c r="J12" s="29"/>
      <c r="K12" s="29"/>
      <c r="L12" s="29"/>
      <c r="M12" s="29"/>
      <c r="N12" s="29"/>
      <c r="O12" s="29"/>
      <c r="P12" s="29"/>
      <c r="Q12" s="29"/>
      <c r="R12" s="29"/>
      <c r="S12" s="29"/>
      <c r="T12" s="29"/>
      <c r="U12" s="29"/>
      <c r="V12" s="29"/>
      <c r="W12" s="29"/>
      <c r="X12" s="307">
        <f t="shared" si="12"/>
        <v>0</v>
      </c>
    </row>
    <row r="13" spans="1:24" ht="26.1" customHeight="1" x14ac:dyDescent="0.15">
      <c r="A13" s="598"/>
      <c r="B13" s="26"/>
      <c r="C13" s="27"/>
      <c r="D13" s="28"/>
      <c r="E13" s="29"/>
      <c r="F13" s="29"/>
      <c r="G13" s="29"/>
      <c r="H13" s="29"/>
      <c r="I13" s="29"/>
      <c r="J13" s="29"/>
      <c r="K13" s="29"/>
      <c r="L13" s="29"/>
      <c r="M13" s="29"/>
      <c r="N13" s="29"/>
      <c r="O13" s="29"/>
      <c r="P13" s="29"/>
      <c r="Q13" s="29"/>
      <c r="R13" s="29"/>
      <c r="S13" s="29"/>
      <c r="T13" s="29"/>
      <c r="U13" s="29"/>
      <c r="V13" s="29"/>
      <c r="W13" s="29"/>
      <c r="X13" s="307">
        <f t="shared" si="12"/>
        <v>0</v>
      </c>
    </row>
    <row r="14" spans="1:24" ht="26.1" customHeight="1" x14ac:dyDescent="0.15">
      <c r="A14" s="598"/>
      <c r="B14" s="308"/>
      <c r="C14" s="27"/>
      <c r="D14" s="28"/>
      <c r="E14" s="29"/>
      <c r="F14" s="29"/>
      <c r="G14" s="29"/>
      <c r="H14" s="29"/>
      <c r="I14" s="29"/>
      <c r="J14" s="29"/>
      <c r="K14" s="29"/>
      <c r="L14" s="29"/>
      <c r="M14" s="29"/>
      <c r="N14" s="29"/>
      <c r="O14" s="29"/>
      <c r="P14" s="29"/>
      <c r="Q14" s="29"/>
      <c r="R14" s="29"/>
      <c r="S14" s="29"/>
      <c r="T14" s="29"/>
      <c r="U14" s="29"/>
      <c r="V14" s="29"/>
      <c r="W14" s="29"/>
      <c r="X14" s="307">
        <f t="shared" si="12"/>
        <v>0</v>
      </c>
    </row>
    <row r="15" spans="1:24" ht="26.1" customHeight="1" x14ac:dyDescent="0.15">
      <c r="A15" s="598"/>
      <c r="B15" s="26"/>
      <c r="C15" s="27"/>
      <c r="D15" s="28"/>
      <c r="E15" s="29"/>
      <c r="F15" s="29"/>
      <c r="G15" s="29"/>
      <c r="H15" s="29"/>
      <c r="I15" s="29"/>
      <c r="J15" s="29"/>
      <c r="K15" s="29"/>
      <c r="L15" s="29"/>
      <c r="M15" s="29"/>
      <c r="N15" s="29"/>
      <c r="O15" s="29"/>
      <c r="P15" s="29"/>
      <c r="Q15" s="29"/>
      <c r="R15" s="29"/>
      <c r="S15" s="29"/>
      <c r="T15" s="29"/>
      <c r="U15" s="29"/>
      <c r="V15" s="29"/>
      <c r="W15" s="29"/>
      <c r="X15" s="307">
        <f t="shared" ref="X15:X24" si="13">SUM(D15:W15)</f>
        <v>0</v>
      </c>
    </row>
    <row r="16" spans="1:24" ht="26.1" customHeight="1" x14ac:dyDescent="0.15">
      <c r="A16" s="598"/>
      <c r="B16" s="26"/>
      <c r="C16" s="27"/>
      <c r="D16" s="28"/>
      <c r="E16" s="29"/>
      <c r="F16" s="29"/>
      <c r="G16" s="29"/>
      <c r="H16" s="29"/>
      <c r="I16" s="29"/>
      <c r="J16" s="29"/>
      <c r="K16" s="29"/>
      <c r="L16" s="29"/>
      <c r="M16" s="29"/>
      <c r="N16" s="29"/>
      <c r="O16" s="29"/>
      <c r="P16" s="29"/>
      <c r="Q16" s="29"/>
      <c r="R16" s="29"/>
      <c r="S16" s="29"/>
      <c r="T16" s="29"/>
      <c r="U16" s="29"/>
      <c r="V16" s="29"/>
      <c r="W16" s="29"/>
      <c r="X16" s="307">
        <f t="shared" si="13"/>
        <v>0</v>
      </c>
    </row>
    <row r="17" spans="1:25" ht="26.1" customHeight="1" x14ac:dyDescent="0.15">
      <c r="A17" s="598"/>
      <c r="B17" s="26"/>
      <c r="C17" s="27"/>
      <c r="D17" s="28"/>
      <c r="E17" s="29"/>
      <c r="F17" s="29"/>
      <c r="G17" s="29"/>
      <c r="H17" s="29"/>
      <c r="I17" s="29"/>
      <c r="J17" s="29"/>
      <c r="K17" s="29"/>
      <c r="L17" s="29"/>
      <c r="M17" s="29"/>
      <c r="N17" s="29"/>
      <c r="O17" s="29"/>
      <c r="P17" s="29"/>
      <c r="Q17" s="29"/>
      <c r="R17" s="29"/>
      <c r="S17" s="29"/>
      <c r="T17" s="29"/>
      <c r="U17" s="29"/>
      <c r="V17" s="29"/>
      <c r="W17" s="29"/>
      <c r="X17" s="307">
        <f t="shared" si="13"/>
        <v>0</v>
      </c>
    </row>
    <row r="18" spans="1:25" ht="26.1" customHeight="1" x14ac:dyDescent="0.15">
      <c r="A18" s="598"/>
      <c r="B18" s="26"/>
      <c r="C18" s="27"/>
      <c r="D18" s="28"/>
      <c r="E18" s="29"/>
      <c r="F18" s="29"/>
      <c r="G18" s="29"/>
      <c r="H18" s="29"/>
      <c r="I18" s="29"/>
      <c r="J18" s="29"/>
      <c r="K18" s="29"/>
      <c r="L18" s="29"/>
      <c r="M18" s="29"/>
      <c r="N18" s="29"/>
      <c r="O18" s="29"/>
      <c r="P18" s="29"/>
      <c r="Q18" s="29"/>
      <c r="R18" s="29"/>
      <c r="S18" s="29"/>
      <c r="T18" s="29"/>
      <c r="U18" s="29"/>
      <c r="V18" s="29"/>
      <c r="W18" s="29"/>
      <c r="X18" s="307">
        <f t="shared" si="13"/>
        <v>0</v>
      </c>
    </row>
    <row r="19" spans="1:25" ht="26.1" customHeight="1" x14ac:dyDescent="0.15">
      <c r="A19" s="598"/>
      <c r="B19" s="26"/>
      <c r="C19" s="27"/>
      <c r="D19" s="28"/>
      <c r="E19" s="29"/>
      <c r="F19" s="29"/>
      <c r="G19" s="29"/>
      <c r="H19" s="29"/>
      <c r="I19" s="29"/>
      <c r="J19" s="29"/>
      <c r="K19" s="29"/>
      <c r="L19" s="29"/>
      <c r="M19" s="29"/>
      <c r="N19" s="29"/>
      <c r="O19" s="29"/>
      <c r="P19" s="29"/>
      <c r="Q19" s="29"/>
      <c r="R19" s="29"/>
      <c r="S19" s="29"/>
      <c r="T19" s="29"/>
      <c r="U19" s="29"/>
      <c r="V19" s="29"/>
      <c r="W19" s="29"/>
      <c r="X19" s="307">
        <f t="shared" si="13"/>
        <v>0</v>
      </c>
    </row>
    <row r="20" spans="1:25" ht="26.1" customHeight="1" x14ac:dyDescent="0.15">
      <c r="A20" s="598"/>
      <c r="B20" s="26"/>
      <c r="C20" s="27"/>
      <c r="D20" s="28"/>
      <c r="E20" s="29"/>
      <c r="F20" s="29"/>
      <c r="G20" s="29"/>
      <c r="H20" s="29"/>
      <c r="I20" s="29"/>
      <c r="J20" s="29"/>
      <c r="K20" s="29"/>
      <c r="L20" s="29"/>
      <c r="M20" s="29"/>
      <c r="N20" s="29"/>
      <c r="O20" s="29"/>
      <c r="P20" s="29"/>
      <c r="Q20" s="29"/>
      <c r="R20" s="29"/>
      <c r="S20" s="29"/>
      <c r="T20" s="29"/>
      <c r="U20" s="29"/>
      <c r="V20" s="29"/>
      <c r="W20" s="29"/>
      <c r="X20" s="307">
        <f t="shared" si="13"/>
        <v>0</v>
      </c>
    </row>
    <row r="21" spans="1:25" ht="26.1" customHeight="1" x14ac:dyDescent="0.15">
      <c r="A21" s="598"/>
      <c r="B21" s="26"/>
      <c r="C21" s="27"/>
      <c r="D21" s="28"/>
      <c r="E21" s="29"/>
      <c r="F21" s="29"/>
      <c r="G21" s="29"/>
      <c r="H21" s="29"/>
      <c r="I21" s="29"/>
      <c r="J21" s="29"/>
      <c r="K21" s="29"/>
      <c r="L21" s="29"/>
      <c r="M21" s="29"/>
      <c r="N21" s="29"/>
      <c r="O21" s="29"/>
      <c r="P21" s="29"/>
      <c r="Q21" s="29"/>
      <c r="R21" s="29"/>
      <c r="S21" s="29"/>
      <c r="T21" s="29"/>
      <c r="U21" s="29"/>
      <c r="V21" s="29"/>
      <c r="W21" s="29"/>
      <c r="X21" s="307">
        <f t="shared" si="13"/>
        <v>0</v>
      </c>
    </row>
    <row r="22" spans="1:25" ht="26.1" customHeight="1" x14ac:dyDescent="0.15">
      <c r="A22" s="598"/>
      <c r="B22" s="26"/>
      <c r="C22" s="309"/>
      <c r="D22" s="28"/>
      <c r="E22" s="29"/>
      <c r="F22" s="29"/>
      <c r="G22" s="29"/>
      <c r="H22" s="29"/>
      <c r="I22" s="29"/>
      <c r="J22" s="29"/>
      <c r="K22" s="29"/>
      <c r="L22" s="29"/>
      <c r="M22" s="29"/>
      <c r="N22" s="29"/>
      <c r="O22" s="29"/>
      <c r="P22" s="29"/>
      <c r="Q22" s="29"/>
      <c r="R22" s="29"/>
      <c r="S22" s="29"/>
      <c r="T22" s="29"/>
      <c r="U22" s="29"/>
      <c r="V22" s="29"/>
      <c r="W22" s="29"/>
      <c r="X22" s="307">
        <f t="shared" si="13"/>
        <v>0</v>
      </c>
    </row>
    <row r="23" spans="1:25" ht="26.1" customHeight="1" x14ac:dyDescent="0.15">
      <c r="A23" s="598"/>
      <c r="B23" s="26"/>
      <c r="C23" s="27"/>
      <c r="D23" s="28"/>
      <c r="E23" s="29"/>
      <c r="F23" s="29"/>
      <c r="G23" s="29"/>
      <c r="H23" s="29"/>
      <c r="I23" s="29"/>
      <c r="J23" s="29"/>
      <c r="K23" s="29"/>
      <c r="L23" s="29"/>
      <c r="M23" s="29"/>
      <c r="N23" s="29"/>
      <c r="O23" s="29"/>
      <c r="P23" s="29"/>
      <c r="Q23" s="29"/>
      <c r="R23" s="29"/>
      <c r="S23" s="29"/>
      <c r="T23" s="29"/>
      <c r="U23" s="29"/>
      <c r="V23" s="29"/>
      <c r="W23" s="29"/>
      <c r="X23" s="307">
        <f t="shared" si="13"/>
        <v>0</v>
      </c>
    </row>
    <row r="24" spans="1:25" ht="26.1" customHeight="1" x14ac:dyDescent="0.15">
      <c r="A24" s="599"/>
      <c r="B24" s="310"/>
      <c r="C24" s="311"/>
      <c r="D24" s="312"/>
      <c r="E24" s="313"/>
      <c r="F24" s="313"/>
      <c r="G24" s="313"/>
      <c r="H24" s="313"/>
      <c r="I24" s="313"/>
      <c r="J24" s="313"/>
      <c r="K24" s="313"/>
      <c r="L24" s="313"/>
      <c r="M24" s="313"/>
      <c r="N24" s="313"/>
      <c r="O24" s="313"/>
      <c r="P24" s="313"/>
      <c r="Q24" s="313"/>
      <c r="R24" s="313"/>
      <c r="S24" s="313"/>
      <c r="T24" s="313"/>
      <c r="U24" s="313"/>
      <c r="V24" s="313"/>
      <c r="W24" s="313"/>
      <c r="X24" s="314">
        <f t="shared" si="13"/>
        <v>0</v>
      </c>
    </row>
    <row r="25" spans="1:25" ht="26.1" customHeight="1" x14ac:dyDescent="0.15">
      <c r="A25" s="600" t="s">
        <v>95</v>
      </c>
      <c r="B25" s="601"/>
      <c r="C25" s="315"/>
      <c r="D25" s="295">
        <f t="shared" ref="D25:W25" si="14">SUM(D5:D24)</f>
        <v>0</v>
      </c>
      <c r="E25" s="296">
        <f t="shared" si="14"/>
        <v>0</v>
      </c>
      <c r="F25" s="296">
        <f t="shared" si="14"/>
        <v>0</v>
      </c>
      <c r="G25" s="296">
        <f t="shared" si="14"/>
        <v>0</v>
      </c>
      <c r="H25" s="296">
        <f t="shared" si="14"/>
        <v>0</v>
      </c>
      <c r="I25" s="296">
        <f t="shared" si="14"/>
        <v>0</v>
      </c>
      <c r="J25" s="296">
        <f t="shared" si="14"/>
        <v>0</v>
      </c>
      <c r="K25" s="296">
        <f t="shared" si="14"/>
        <v>0</v>
      </c>
      <c r="L25" s="296">
        <f t="shared" si="14"/>
        <v>0</v>
      </c>
      <c r="M25" s="296">
        <f t="shared" si="14"/>
        <v>0</v>
      </c>
      <c r="N25" s="296">
        <f t="shared" si="14"/>
        <v>0</v>
      </c>
      <c r="O25" s="296">
        <f t="shared" si="14"/>
        <v>0</v>
      </c>
      <c r="P25" s="296">
        <f t="shared" si="14"/>
        <v>0</v>
      </c>
      <c r="Q25" s="296">
        <f t="shared" si="14"/>
        <v>0</v>
      </c>
      <c r="R25" s="296">
        <f t="shared" si="14"/>
        <v>0</v>
      </c>
      <c r="S25" s="296">
        <f t="shared" si="14"/>
        <v>0</v>
      </c>
      <c r="T25" s="296">
        <f t="shared" si="14"/>
        <v>0</v>
      </c>
      <c r="U25" s="296">
        <f t="shared" si="14"/>
        <v>0</v>
      </c>
      <c r="V25" s="296">
        <f t="shared" si="14"/>
        <v>0</v>
      </c>
      <c r="W25" s="296">
        <f t="shared" si="14"/>
        <v>0</v>
      </c>
      <c r="X25" s="316">
        <f t="shared" ref="X25:X32" si="15">SUM(D25:W25)</f>
        <v>0</v>
      </c>
      <c r="Y25" s="270"/>
    </row>
    <row r="26" spans="1:25" ht="26.1" customHeight="1" x14ac:dyDescent="0.15">
      <c r="A26" s="604" t="s">
        <v>24</v>
      </c>
      <c r="B26" s="317"/>
      <c r="C26" s="318"/>
      <c r="D26" s="319"/>
      <c r="E26" s="320"/>
      <c r="F26" s="320"/>
      <c r="G26" s="320"/>
      <c r="H26" s="320"/>
      <c r="I26" s="320"/>
      <c r="J26" s="320"/>
      <c r="K26" s="320"/>
      <c r="L26" s="320"/>
      <c r="M26" s="320"/>
      <c r="N26" s="320"/>
      <c r="O26" s="320"/>
      <c r="P26" s="320"/>
      <c r="Q26" s="320"/>
      <c r="R26" s="320"/>
      <c r="S26" s="320"/>
      <c r="T26" s="320"/>
      <c r="U26" s="320"/>
      <c r="V26" s="320"/>
      <c r="W26" s="320"/>
      <c r="X26" s="321">
        <f t="shared" si="15"/>
        <v>0</v>
      </c>
    </row>
    <row r="27" spans="1:25" ht="26.1" customHeight="1" x14ac:dyDescent="0.15">
      <c r="A27" s="605"/>
      <c r="B27" s="322"/>
      <c r="C27" s="302"/>
      <c r="D27" s="28"/>
      <c r="E27" s="29"/>
      <c r="F27" s="29"/>
      <c r="G27" s="29"/>
      <c r="H27" s="29"/>
      <c r="I27" s="29"/>
      <c r="J27" s="29"/>
      <c r="K27" s="29"/>
      <c r="L27" s="29"/>
      <c r="M27" s="29"/>
      <c r="N27" s="29"/>
      <c r="O27" s="29"/>
      <c r="P27" s="29"/>
      <c r="Q27" s="29"/>
      <c r="R27" s="29"/>
      <c r="S27" s="29"/>
      <c r="T27" s="29"/>
      <c r="U27" s="29"/>
      <c r="V27" s="29"/>
      <c r="W27" s="29"/>
      <c r="X27" s="307">
        <f t="shared" si="15"/>
        <v>0</v>
      </c>
    </row>
    <row r="28" spans="1:25" ht="26.1" customHeight="1" x14ac:dyDescent="0.15">
      <c r="A28" s="605"/>
      <c r="B28" s="323"/>
      <c r="C28" s="302"/>
      <c r="D28" s="28"/>
      <c r="E28" s="29"/>
      <c r="F28" s="29"/>
      <c r="G28" s="29"/>
      <c r="H28" s="29"/>
      <c r="I28" s="29"/>
      <c r="J28" s="29"/>
      <c r="K28" s="29"/>
      <c r="L28" s="29"/>
      <c r="M28" s="29"/>
      <c r="N28" s="29"/>
      <c r="O28" s="29"/>
      <c r="P28" s="29"/>
      <c r="Q28" s="29"/>
      <c r="R28" s="29"/>
      <c r="S28" s="29"/>
      <c r="T28" s="29"/>
      <c r="U28" s="29"/>
      <c r="V28" s="29"/>
      <c r="W28" s="29"/>
      <c r="X28" s="307">
        <f t="shared" si="15"/>
        <v>0</v>
      </c>
    </row>
    <row r="29" spans="1:25" ht="26.1" customHeight="1" x14ac:dyDescent="0.15">
      <c r="A29" s="605"/>
      <c r="B29" s="324"/>
      <c r="C29" s="302"/>
      <c r="D29" s="28"/>
      <c r="E29" s="29"/>
      <c r="F29" s="29"/>
      <c r="G29" s="29"/>
      <c r="H29" s="29"/>
      <c r="I29" s="29"/>
      <c r="J29" s="29"/>
      <c r="K29" s="29"/>
      <c r="L29" s="29"/>
      <c r="M29" s="29"/>
      <c r="N29" s="29"/>
      <c r="O29" s="29"/>
      <c r="P29" s="29"/>
      <c r="Q29" s="29"/>
      <c r="R29" s="29"/>
      <c r="S29" s="29"/>
      <c r="T29" s="29"/>
      <c r="U29" s="29"/>
      <c r="V29" s="29"/>
      <c r="W29" s="29"/>
      <c r="X29" s="307">
        <f t="shared" si="15"/>
        <v>0</v>
      </c>
    </row>
    <row r="30" spans="1:25" ht="26.1" customHeight="1" x14ac:dyDescent="0.15">
      <c r="A30" s="605"/>
      <c r="B30" s="324"/>
      <c r="C30" s="302"/>
      <c r="D30" s="28"/>
      <c r="E30" s="29"/>
      <c r="F30" s="29"/>
      <c r="G30" s="29"/>
      <c r="H30" s="29"/>
      <c r="I30" s="29"/>
      <c r="J30" s="29"/>
      <c r="K30" s="29"/>
      <c r="L30" s="29"/>
      <c r="M30" s="29"/>
      <c r="N30" s="29"/>
      <c r="O30" s="29"/>
      <c r="P30" s="29"/>
      <c r="Q30" s="29"/>
      <c r="R30" s="29"/>
      <c r="S30" s="29"/>
      <c r="T30" s="29"/>
      <c r="U30" s="29"/>
      <c r="V30" s="29"/>
      <c r="W30" s="29"/>
      <c r="X30" s="307">
        <f t="shared" si="15"/>
        <v>0</v>
      </c>
    </row>
    <row r="31" spans="1:25" ht="26.1" customHeight="1" x14ac:dyDescent="0.15">
      <c r="A31" s="605"/>
      <c r="B31" s="324"/>
      <c r="C31" s="302"/>
      <c r="D31" s="28"/>
      <c r="E31" s="29"/>
      <c r="F31" s="29"/>
      <c r="G31" s="29"/>
      <c r="H31" s="29"/>
      <c r="I31" s="29"/>
      <c r="J31" s="29"/>
      <c r="K31" s="29"/>
      <c r="L31" s="29"/>
      <c r="M31" s="29"/>
      <c r="N31" s="29"/>
      <c r="O31" s="29"/>
      <c r="P31" s="29"/>
      <c r="Q31" s="29"/>
      <c r="R31" s="29"/>
      <c r="S31" s="29"/>
      <c r="T31" s="29"/>
      <c r="U31" s="29"/>
      <c r="V31" s="29"/>
      <c r="W31" s="29"/>
      <c r="X31" s="307">
        <f t="shared" si="15"/>
        <v>0</v>
      </c>
    </row>
    <row r="32" spans="1:25" ht="26.1" customHeight="1" x14ac:dyDescent="0.15">
      <c r="A32" s="605"/>
      <c r="B32" s="322"/>
      <c r="C32" s="302"/>
      <c r="D32" s="28"/>
      <c r="E32" s="29"/>
      <c r="F32" s="29"/>
      <c r="G32" s="29"/>
      <c r="H32" s="29"/>
      <c r="I32" s="29"/>
      <c r="J32" s="29"/>
      <c r="K32" s="29"/>
      <c r="L32" s="29"/>
      <c r="M32" s="29"/>
      <c r="N32" s="29"/>
      <c r="O32" s="29"/>
      <c r="P32" s="29"/>
      <c r="Q32" s="29"/>
      <c r="R32" s="29"/>
      <c r="S32" s="29"/>
      <c r="T32" s="29"/>
      <c r="U32" s="29"/>
      <c r="V32" s="29"/>
      <c r="W32" s="29"/>
      <c r="X32" s="307">
        <f t="shared" si="15"/>
        <v>0</v>
      </c>
    </row>
    <row r="33" spans="1:25" ht="26.1" customHeight="1" x14ac:dyDescent="0.15">
      <c r="A33" s="605"/>
      <c r="B33" s="322"/>
      <c r="C33" s="302"/>
      <c r="D33" s="28"/>
      <c r="E33" s="29"/>
      <c r="F33" s="29"/>
      <c r="G33" s="29"/>
      <c r="H33" s="29"/>
      <c r="I33" s="29"/>
      <c r="J33" s="29"/>
      <c r="K33" s="29"/>
      <c r="L33" s="29"/>
      <c r="M33" s="29"/>
      <c r="N33" s="29"/>
      <c r="O33" s="29"/>
      <c r="P33" s="29"/>
      <c r="Q33" s="29"/>
      <c r="R33" s="29"/>
      <c r="S33" s="29"/>
      <c r="T33" s="29"/>
      <c r="U33" s="29"/>
      <c r="V33" s="29"/>
      <c r="W33" s="29"/>
      <c r="X33" s="307">
        <f t="shared" ref="X33:X42" si="16">SUM(D33:W33)</f>
        <v>0</v>
      </c>
    </row>
    <row r="34" spans="1:25" ht="26.1" customHeight="1" x14ac:dyDescent="0.15">
      <c r="A34" s="605"/>
      <c r="B34" s="322"/>
      <c r="C34" s="302"/>
      <c r="D34" s="28"/>
      <c r="E34" s="29"/>
      <c r="F34" s="29"/>
      <c r="G34" s="29"/>
      <c r="H34" s="29"/>
      <c r="I34" s="29"/>
      <c r="J34" s="29"/>
      <c r="K34" s="29"/>
      <c r="L34" s="29"/>
      <c r="M34" s="29"/>
      <c r="N34" s="29"/>
      <c r="O34" s="29"/>
      <c r="P34" s="29"/>
      <c r="Q34" s="29"/>
      <c r="R34" s="29"/>
      <c r="S34" s="29"/>
      <c r="T34" s="29"/>
      <c r="U34" s="29"/>
      <c r="V34" s="29"/>
      <c r="W34" s="29"/>
      <c r="X34" s="307">
        <f t="shared" si="16"/>
        <v>0</v>
      </c>
    </row>
    <row r="35" spans="1:25" ht="26.1" customHeight="1" x14ac:dyDescent="0.15">
      <c r="A35" s="605"/>
      <c r="B35" s="322"/>
      <c r="C35" s="302"/>
      <c r="D35" s="28"/>
      <c r="E35" s="29"/>
      <c r="F35" s="29"/>
      <c r="G35" s="29"/>
      <c r="H35" s="29"/>
      <c r="I35" s="29"/>
      <c r="J35" s="29"/>
      <c r="K35" s="29"/>
      <c r="L35" s="29"/>
      <c r="M35" s="29"/>
      <c r="N35" s="29"/>
      <c r="O35" s="29"/>
      <c r="P35" s="29"/>
      <c r="Q35" s="29"/>
      <c r="R35" s="29"/>
      <c r="S35" s="29"/>
      <c r="T35" s="29"/>
      <c r="U35" s="29"/>
      <c r="V35" s="29"/>
      <c r="W35" s="29"/>
      <c r="X35" s="307">
        <f t="shared" si="16"/>
        <v>0</v>
      </c>
    </row>
    <row r="36" spans="1:25" ht="26.1" customHeight="1" x14ac:dyDescent="0.15">
      <c r="A36" s="605"/>
      <c r="B36" s="322"/>
      <c r="C36" s="302"/>
      <c r="D36" s="28"/>
      <c r="E36" s="29"/>
      <c r="F36" s="29"/>
      <c r="G36" s="29"/>
      <c r="H36" s="29"/>
      <c r="I36" s="29"/>
      <c r="J36" s="29"/>
      <c r="K36" s="29"/>
      <c r="L36" s="29"/>
      <c r="M36" s="29"/>
      <c r="N36" s="29"/>
      <c r="O36" s="29"/>
      <c r="P36" s="29"/>
      <c r="Q36" s="29"/>
      <c r="R36" s="29"/>
      <c r="S36" s="29"/>
      <c r="T36" s="29"/>
      <c r="U36" s="29"/>
      <c r="V36" s="29"/>
      <c r="W36" s="29"/>
      <c r="X36" s="307">
        <f t="shared" si="16"/>
        <v>0</v>
      </c>
    </row>
    <row r="37" spans="1:25" ht="26.1" customHeight="1" x14ac:dyDescent="0.15">
      <c r="A37" s="605"/>
      <c r="B37" s="322"/>
      <c r="C37" s="302"/>
      <c r="D37" s="28"/>
      <c r="E37" s="29"/>
      <c r="F37" s="29"/>
      <c r="G37" s="29"/>
      <c r="H37" s="29"/>
      <c r="I37" s="29"/>
      <c r="J37" s="29"/>
      <c r="K37" s="29"/>
      <c r="L37" s="29"/>
      <c r="M37" s="29"/>
      <c r="N37" s="29"/>
      <c r="O37" s="29"/>
      <c r="P37" s="29"/>
      <c r="Q37" s="29"/>
      <c r="R37" s="29"/>
      <c r="S37" s="29"/>
      <c r="T37" s="29"/>
      <c r="U37" s="29"/>
      <c r="V37" s="29"/>
      <c r="W37" s="29"/>
      <c r="X37" s="307">
        <f t="shared" si="16"/>
        <v>0</v>
      </c>
    </row>
    <row r="38" spans="1:25" ht="26.1" customHeight="1" x14ac:dyDescent="0.15">
      <c r="A38" s="605"/>
      <c r="B38" s="322"/>
      <c r="C38" s="302"/>
      <c r="D38" s="28"/>
      <c r="E38" s="29"/>
      <c r="F38" s="29"/>
      <c r="G38" s="29"/>
      <c r="H38" s="29"/>
      <c r="I38" s="29"/>
      <c r="J38" s="29"/>
      <c r="K38" s="29"/>
      <c r="L38" s="29"/>
      <c r="M38" s="29"/>
      <c r="N38" s="29"/>
      <c r="O38" s="29"/>
      <c r="P38" s="29"/>
      <c r="Q38" s="29"/>
      <c r="R38" s="29"/>
      <c r="S38" s="29"/>
      <c r="T38" s="29"/>
      <c r="U38" s="29"/>
      <c r="V38" s="29"/>
      <c r="W38" s="29"/>
      <c r="X38" s="307">
        <f t="shared" si="16"/>
        <v>0</v>
      </c>
    </row>
    <row r="39" spans="1:25" ht="26.1" customHeight="1" x14ac:dyDescent="0.15">
      <c r="A39" s="605"/>
      <c r="B39" s="322"/>
      <c r="C39" s="302"/>
      <c r="D39" s="28"/>
      <c r="E39" s="29"/>
      <c r="F39" s="29"/>
      <c r="G39" s="29"/>
      <c r="H39" s="29"/>
      <c r="I39" s="29"/>
      <c r="J39" s="29"/>
      <c r="K39" s="29"/>
      <c r="L39" s="29"/>
      <c r="M39" s="29"/>
      <c r="N39" s="29"/>
      <c r="O39" s="29"/>
      <c r="P39" s="29"/>
      <c r="Q39" s="29"/>
      <c r="R39" s="29"/>
      <c r="S39" s="29"/>
      <c r="T39" s="29"/>
      <c r="U39" s="29"/>
      <c r="V39" s="29"/>
      <c r="W39" s="29"/>
      <c r="X39" s="307">
        <f t="shared" si="16"/>
        <v>0</v>
      </c>
    </row>
    <row r="40" spans="1:25" ht="26.1" customHeight="1" x14ac:dyDescent="0.15">
      <c r="A40" s="605"/>
      <c r="B40" s="322"/>
      <c r="C40" s="302"/>
      <c r="D40" s="28"/>
      <c r="E40" s="29"/>
      <c r="F40" s="29"/>
      <c r="G40" s="29"/>
      <c r="H40" s="29"/>
      <c r="I40" s="29"/>
      <c r="J40" s="29"/>
      <c r="K40" s="29"/>
      <c r="L40" s="29"/>
      <c r="M40" s="29"/>
      <c r="N40" s="29"/>
      <c r="O40" s="29"/>
      <c r="P40" s="29"/>
      <c r="Q40" s="29"/>
      <c r="R40" s="29"/>
      <c r="S40" s="29"/>
      <c r="T40" s="29"/>
      <c r="U40" s="29"/>
      <c r="V40" s="29"/>
      <c r="W40" s="29"/>
      <c r="X40" s="307">
        <f t="shared" si="16"/>
        <v>0</v>
      </c>
    </row>
    <row r="41" spans="1:25" ht="26.1" customHeight="1" x14ac:dyDescent="0.15">
      <c r="A41" s="605"/>
      <c r="B41" s="322"/>
      <c r="C41" s="302"/>
      <c r="D41" s="28"/>
      <c r="E41" s="29"/>
      <c r="F41" s="29"/>
      <c r="G41" s="29"/>
      <c r="H41" s="29"/>
      <c r="I41" s="29"/>
      <c r="J41" s="29"/>
      <c r="K41" s="29"/>
      <c r="L41" s="29"/>
      <c r="M41" s="29"/>
      <c r="N41" s="29"/>
      <c r="O41" s="29"/>
      <c r="P41" s="29"/>
      <c r="Q41" s="29"/>
      <c r="R41" s="29"/>
      <c r="S41" s="29"/>
      <c r="T41" s="29"/>
      <c r="U41" s="29"/>
      <c r="V41" s="29"/>
      <c r="W41" s="29"/>
      <c r="X41" s="307">
        <f t="shared" si="16"/>
        <v>0</v>
      </c>
    </row>
    <row r="42" spans="1:25" ht="26.1" customHeight="1" x14ac:dyDescent="0.15">
      <c r="A42" s="605"/>
      <c r="B42" s="325"/>
      <c r="C42" s="27"/>
      <c r="D42" s="28"/>
      <c r="E42" s="29"/>
      <c r="F42" s="29"/>
      <c r="G42" s="29"/>
      <c r="H42" s="29"/>
      <c r="I42" s="29"/>
      <c r="J42" s="29"/>
      <c r="K42" s="29"/>
      <c r="L42" s="29"/>
      <c r="M42" s="29"/>
      <c r="N42" s="29"/>
      <c r="O42" s="29"/>
      <c r="P42" s="29"/>
      <c r="Q42" s="29"/>
      <c r="R42" s="29"/>
      <c r="S42" s="29"/>
      <c r="T42" s="29"/>
      <c r="U42" s="29"/>
      <c r="V42" s="29"/>
      <c r="W42" s="29"/>
      <c r="X42" s="307">
        <f t="shared" si="16"/>
        <v>0</v>
      </c>
    </row>
    <row r="43" spans="1:25" ht="26.1" customHeight="1" x14ac:dyDescent="0.15">
      <c r="A43" s="605"/>
      <c r="B43" s="322"/>
      <c r="C43" s="302"/>
      <c r="D43" s="28"/>
      <c r="E43" s="29"/>
      <c r="F43" s="29"/>
      <c r="G43" s="29"/>
      <c r="H43" s="29"/>
      <c r="I43" s="29"/>
      <c r="J43" s="29"/>
      <c r="K43" s="29"/>
      <c r="L43" s="29"/>
      <c r="M43" s="29"/>
      <c r="N43" s="29"/>
      <c r="O43" s="29"/>
      <c r="P43" s="29"/>
      <c r="Q43" s="29"/>
      <c r="R43" s="29"/>
      <c r="S43" s="29"/>
      <c r="T43" s="29"/>
      <c r="U43" s="29"/>
      <c r="V43" s="29"/>
      <c r="W43" s="29"/>
      <c r="X43" s="307">
        <f t="shared" ref="X43:X52" si="17">SUM(D43:W43)</f>
        <v>0</v>
      </c>
    </row>
    <row r="44" spans="1:25" ht="26.1" customHeight="1" x14ac:dyDescent="0.15">
      <c r="A44" s="605"/>
      <c r="B44" s="326"/>
      <c r="C44" s="327"/>
      <c r="D44" s="28"/>
      <c r="E44" s="29"/>
      <c r="F44" s="29"/>
      <c r="G44" s="29"/>
      <c r="H44" s="29"/>
      <c r="I44" s="29"/>
      <c r="J44" s="29"/>
      <c r="K44" s="29"/>
      <c r="L44" s="29"/>
      <c r="M44" s="29"/>
      <c r="N44" s="29"/>
      <c r="O44" s="29"/>
      <c r="P44" s="29"/>
      <c r="Q44" s="29"/>
      <c r="R44" s="29"/>
      <c r="S44" s="29"/>
      <c r="T44" s="29"/>
      <c r="U44" s="29"/>
      <c r="V44" s="29"/>
      <c r="W44" s="29"/>
      <c r="X44" s="307">
        <f t="shared" si="17"/>
        <v>0</v>
      </c>
    </row>
    <row r="45" spans="1:25" ht="26.1" customHeight="1" x14ac:dyDescent="0.15">
      <c r="A45" s="606"/>
      <c r="B45" s="328"/>
      <c r="C45" s="329"/>
      <c r="D45" s="312"/>
      <c r="E45" s="313"/>
      <c r="F45" s="313"/>
      <c r="G45" s="313"/>
      <c r="H45" s="313"/>
      <c r="I45" s="313"/>
      <c r="J45" s="313"/>
      <c r="K45" s="313"/>
      <c r="L45" s="313"/>
      <c r="M45" s="313"/>
      <c r="N45" s="313"/>
      <c r="O45" s="313"/>
      <c r="P45" s="313"/>
      <c r="Q45" s="313"/>
      <c r="R45" s="313"/>
      <c r="S45" s="313"/>
      <c r="T45" s="313"/>
      <c r="U45" s="313"/>
      <c r="V45" s="313"/>
      <c r="W45" s="313"/>
      <c r="X45" s="330">
        <f t="shared" si="17"/>
        <v>0</v>
      </c>
    </row>
    <row r="46" spans="1:25" ht="26.1" customHeight="1" x14ac:dyDescent="0.15">
      <c r="A46" s="607" t="s">
        <v>95</v>
      </c>
      <c r="B46" s="608"/>
      <c r="C46" s="331"/>
      <c r="D46" s="295">
        <f t="shared" ref="D46:W46" si="18">SUM(D26:D45)</f>
        <v>0</v>
      </c>
      <c r="E46" s="296">
        <f t="shared" si="18"/>
        <v>0</v>
      </c>
      <c r="F46" s="296">
        <f t="shared" si="18"/>
        <v>0</v>
      </c>
      <c r="G46" s="296">
        <f t="shared" si="18"/>
        <v>0</v>
      </c>
      <c r="H46" s="296">
        <f t="shared" si="18"/>
        <v>0</v>
      </c>
      <c r="I46" s="296">
        <f t="shared" si="18"/>
        <v>0</v>
      </c>
      <c r="J46" s="296">
        <f t="shared" si="18"/>
        <v>0</v>
      </c>
      <c r="K46" s="296">
        <f t="shared" si="18"/>
        <v>0</v>
      </c>
      <c r="L46" s="296">
        <f t="shared" si="18"/>
        <v>0</v>
      </c>
      <c r="M46" s="296">
        <f t="shared" si="18"/>
        <v>0</v>
      </c>
      <c r="N46" s="296">
        <f t="shared" si="18"/>
        <v>0</v>
      </c>
      <c r="O46" s="296">
        <f t="shared" si="18"/>
        <v>0</v>
      </c>
      <c r="P46" s="296">
        <f t="shared" si="18"/>
        <v>0</v>
      </c>
      <c r="Q46" s="296">
        <f t="shared" si="18"/>
        <v>0</v>
      </c>
      <c r="R46" s="296">
        <f t="shared" si="18"/>
        <v>0</v>
      </c>
      <c r="S46" s="296">
        <f t="shared" si="18"/>
        <v>0</v>
      </c>
      <c r="T46" s="296">
        <f t="shared" si="18"/>
        <v>0</v>
      </c>
      <c r="U46" s="296">
        <f t="shared" si="18"/>
        <v>0</v>
      </c>
      <c r="V46" s="296">
        <f t="shared" si="18"/>
        <v>0</v>
      </c>
      <c r="W46" s="296">
        <f t="shared" si="18"/>
        <v>0</v>
      </c>
      <c r="X46" s="316">
        <f t="shared" si="17"/>
        <v>0</v>
      </c>
      <c r="Y46" s="270"/>
    </row>
    <row r="47" spans="1:25" ht="26.1" customHeight="1" x14ac:dyDescent="0.15">
      <c r="A47" s="604" t="s">
        <v>96</v>
      </c>
      <c r="B47" s="317"/>
      <c r="C47" s="318"/>
      <c r="D47" s="319"/>
      <c r="E47" s="320"/>
      <c r="F47" s="320"/>
      <c r="G47" s="320"/>
      <c r="H47" s="320"/>
      <c r="I47" s="320"/>
      <c r="J47" s="320"/>
      <c r="K47" s="320"/>
      <c r="L47" s="320"/>
      <c r="M47" s="320"/>
      <c r="N47" s="320"/>
      <c r="O47" s="320"/>
      <c r="P47" s="320"/>
      <c r="Q47" s="320"/>
      <c r="R47" s="320"/>
      <c r="S47" s="320"/>
      <c r="T47" s="320"/>
      <c r="U47" s="320"/>
      <c r="V47" s="320"/>
      <c r="W47" s="320"/>
      <c r="X47" s="321">
        <f t="shared" si="17"/>
        <v>0</v>
      </c>
    </row>
    <row r="48" spans="1:25" ht="26.1" customHeight="1" x14ac:dyDescent="0.15">
      <c r="A48" s="605"/>
      <c r="B48" s="322"/>
      <c r="C48" s="302"/>
      <c r="D48" s="28"/>
      <c r="E48" s="29"/>
      <c r="F48" s="29"/>
      <c r="G48" s="29"/>
      <c r="H48" s="29"/>
      <c r="I48" s="29"/>
      <c r="J48" s="29"/>
      <c r="K48" s="29"/>
      <c r="L48" s="29"/>
      <c r="M48" s="29"/>
      <c r="N48" s="29"/>
      <c r="O48" s="29"/>
      <c r="P48" s="29"/>
      <c r="Q48" s="29"/>
      <c r="R48" s="29"/>
      <c r="S48" s="29"/>
      <c r="T48" s="29"/>
      <c r="U48" s="29"/>
      <c r="V48" s="29"/>
      <c r="W48" s="29"/>
      <c r="X48" s="307">
        <f t="shared" si="17"/>
        <v>0</v>
      </c>
    </row>
    <row r="49" spans="1:24" ht="26.1" customHeight="1" x14ac:dyDescent="0.15">
      <c r="A49" s="605"/>
      <c r="B49" s="323"/>
      <c r="C49" s="302"/>
      <c r="D49" s="28"/>
      <c r="E49" s="29"/>
      <c r="F49" s="29"/>
      <c r="G49" s="29"/>
      <c r="H49" s="29"/>
      <c r="I49" s="29"/>
      <c r="J49" s="29"/>
      <c r="K49" s="29"/>
      <c r="L49" s="29"/>
      <c r="M49" s="29"/>
      <c r="N49" s="29"/>
      <c r="O49" s="29"/>
      <c r="P49" s="29"/>
      <c r="Q49" s="29"/>
      <c r="R49" s="29"/>
      <c r="S49" s="29"/>
      <c r="T49" s="29"/>
      <c r="U49" s="29"/>
      <c r="V49" s="29"/>
      <c r="W49" s="29"/>
      <c r="X49" s="307">
        <f t="shared" si="17"/>
        <v>0</v>
      </c>
    </row>
    <row r="50" spans="1:24" ht="26.1" customHeight="1" x14ac:dyDescent="0.15">
      <c r="A50" s="605"/>
      <c r="B50" s="324"/>
      <c r="C50" s="302"/>
      <c r="D50" s="28"/>
      <c r="E50" s="29"/>
      <c r="F50" s="29"/>
      <c r="G50" s="29"/>
      <c r="H50" s="29"/>
      <c r="I50" s="29"/>
      <c r="J50" s="29"/>
      <c r="K50" s="29"/>
      <c r="L50" s="29"/>
      <c r="M50" s="29"/>
      <c r="N50" s="29"/>
      <c r="O50" s="29"/>
      <c r="P50" s="29"/>
      <c r="Q50" s="29"/>
      <c r="R50" s="29"/>
      <c r="S50" s="29"/>
      <c r="T50" s="29"/>
      <c r="U50" s="29"/>
      <c r="V50" s="29"/>
      <c r="W50" s="29"/>
      <c r="X50" s="307">
        <f t="shared" si="17"/>
        <v>0</v>
      </c>
    </row>
    <row r="51" spans="1:24" ht="26.1" customHeight="1" x14ac:dyDescent="0.15">
      <c r="A51" s="605"/>
      <c r="B51" s="324"/>
      <c r="C51" s="302"/>
      <c r="D51" s="28"/>
      <c r="E51" s="29"/>
      <c r="F51" s="29"/>
      <c r="G51" s="29"/>
      <c r="H51" s="29"/>
      <c r="I51" s="29"/>
      <c r="J51" s="29"/>
      <c r="K51" s="29"/>
      <c r="L51" s="29"/>
      <c r="M51" s="29"/>
      <c r="N51" s="29"/>
      <c r="O51" s="29"/>
      <c r="P51" s="29"/>
      <c r="Q51" s="29"/>
      <c r="R51" s="29"/>
      <c r="S51" s="29"/>
      <c r="T51" s="29"/>
      <c r="U51" s="29"/>
      <c r="V51" s="29"/>
      <c r="W51" s="29"/>
      <c r="X51" s="307">
        <f t="shared" si="17"/>
        <v>0</v>
      </c>
    </row>
    <row r="52" spans="1:24" ht="26.1" customHeight="1" x14ac:dyDescent="0.15">
      <c r="A52" s="605"/>
      <c r="B52" s="324"/>
      <c r="C52" s="302"/>
      <c r="D52" s="28"/>
      <c r="E52" s="29"/>
      <c r="F52" s="29"/>
      <c r="G52" s="29"/>
      <c r="H52" s="29"/>
      <c r="I52" s="29"/>
      <c r="J52" s="29"/>
      <c r="K52" s="29"/>
      <c r="L52" s="29"/>
      <c r="M52" s="29"/>
      <c r="N52" s="29"/>
      <c r="O52" s="29"/>
      <c r="P52" s="29"/>
      <c r="Q52" s="29"/>
      <c r="R52" s="29"/>
      <c r="S52" s="29"/>
      <c r="T52" s="29"/>
      <c r="U52" s="29"/>
      <c r="V52" s="29"/>
      <c r="W52" s="29"/>
      <c r="X52" s="307">
        <f t="shared" si="17"/>
        <v>0</v>
      </c>
    </row>
    <row r="53" spans="1:24" ht="26.1" customHeight="1" x14ac:dyDescent="0.15">
      <c r="A53" s="605"/>
      <c r="B53" s="322"/>
      <c r="C53" s="302"/>
      <c r="D53" s="28"/>
      <c r="E53" s="29"/>
      <c r="F53" s="29"/>
      <c r="G53" s="29"/>
      <c r="H53" s="29"/>
      <c r="I53" s="29"/>
      <c r="J53" s="29"/>
      <c r="K53" s="29"/>
      <c r="L53" s="29"/>
      <c r="M53" s="29"/>
      <c r="N53" s="29"/>
      <c r="O53" s="29"/>
      <c r="P53" s="29"/>
      <c r="Q53" s="29"/>
      <c r="R53" s="29"/>
      <c r="S53" s="29"/>
      <c r="T53" s="29"/>
      <c r="U53" s="29"/>
      <c r="V53" s="29"/>
      <c r="W53" s="29"/>
      <c r="X53" s="307">
        <f t="shared" ref="X53:X64" si="19">SUM(D53:W53)</f>
        <v>0</v>
      </c>
    </row>
    <row r="54" spans="1:24" ht="26.1" customHeight="1" x14ac:dyDescent="0.15">
      <c r="A54" s="605"/>
      <c r="B54" s="322"/>
      <c r="C54" s="302"/>
      <c r="D54" s="28"/>
      <c r="E54" s="29"/>
      <c r="F54" s="29"/>
      <c r="G54" s="29"/>
      <c r="H54" s="29"/>
      <c r="I54" s="29"/>
      <c r="J54" s="29"/>
      <c r="K54" s="29"/>
      <c r="L54" s="29"/>
      <c r="M54" s="29"/>
      <c r="N54" s="29"/>
      <c r="O54" s="29"/>
      <c r="P54" s="29"/>
      <c r="Q54" s="29"/>
      <c r="R54" s="29"/>
      <c r="S54" s="29"/>
      <c r="T54" s="29"/>
      <c r="U54" s="29"/>
      <c r="V54" s="29"/>
      <c r="W54" s="29"/>
      <c r="X54" s="307">
        <f t="shared" si="19"/>
        <v>0</v>
      </c>
    </row>
    <row r="55" spans="1:24" ht="26.1" customHeight="1" x14ac:dyDescent="0.15">
      <c r="A55" s="605"/>
      <c r="B55" s="322"/>
      <c r="C55" s="302"/>
      <c r="D55" s="28"/>
      <c r="E55" s="29"/>
      <c r="F55" s="29"/>
      <c r="G55" s="29"/>
      <c r="H55" s="29"/>
      <c r="I55" s="29"/>
      <c r="J55" s="29"/>
      <c r="K55" s="29"/>
      <c r="L55" s="29"/>
      <c r="M55" s="29"/>
      <c r="N55" s="29"/>
      <c r="O55" s="29"/>
      <c r="P55" s="29"/>
      <c r="Q55" s="29"/>
      <c r="R55" s="29"/>
      <c r="S55" s="29"/>
      <c r="T55" s="29"/>
      <c r="U55" s="29"/>
      <c r="V55" s="29"/>
      <c r="W55" s="29"/>
      <c r="X55" s="307">
        <f t="shared" si="19"/>
        <v>0</v>
      </c>
    </row>
    <row r="56" spans="1:24" ht="26.1" customHeight="1" x14ac:dyDescent="0.15">
      <c r="A56" s="605"/>
      <c r="B56" s="322"/>
      <c r="C56" s="302"/>
      <c r="D56" s="28"/>
      <c r="E56" s="29"/>
      <c r="F56" s="29"/>
      <c r="G56" s="29"/>
      <c r="H56" s="29"/>
      <c r="I56" s="29"/>
      <c r="J56" s="29"/>
      <c r="K56" s="29"/>
      <c r="L56" s="29"/>
      <c r="M56" s="29"/>
      <c r="N56" s="29"/>
      <c r="O56" s="29"/>
      <c r="P56" s="29"/>
      <c r="Q56" s="29"/>
      <c r="R56" s="29"/>
      <c r="S56" s="29"/>
      <c r="T56" s="29"/>
      <c r="U56" s="29"/>
      <c r="V56" s="29"/>
      <c r="W56" s="29"/>
      <c r="X56" s="307">
        <f t="shared" si="19"/>
        <v>0</v>
      </c>
    </row>
    <row r="57" spans="1:24" ht="26.1" customHeight="1" x14ac:dyDescent="0.15">
      <c r="A57" s="605"/>
      <c r="B57" s="322"/>
      <c r="C57" s="302"/>
      <c r="D57" s="28"/>
      <c r="E57" s="29"/>
      <c r="F57" s="29"/>
      <c r="G57" s="29"/>
      <c r="H57" s="29"/>
      <c r="I57" s="29"/>
      <c r="J57" s="29"/>
      <c r="K57" s="29"/>
      <c r="L57" s="29"/>
      <c r="M57" s="29"/>
      <c r="N57" s="29"/>
      <c r="O57" s="29"/>
      <c r="P57" s="29"/>
      <c r="Q57" s="29"/>
      <c r="R57" s="29"/>
      <c r="S57" s="29"/>
      <c r="T57" s="29"/>
      <c r="U57" s="29"/>
      <c r="V57" s="29"/>
      <c r="W57" s="29"/>
      <c r="X57" s="307">
        <f t="shared" si="19"/>
        <v>0</v>
      </c>
    </row>
    <row r="58" spans="1:24" ht="26.1" customHeight="1" x14ac:dyDescent="0.15">
      <c r="A58" s="605"/>
      <c r="B58" s="322"/>
      <c r="C58" s="302"/>
      <c r="D58" s="28"/>
      <c r="E58" s="29"/>
      <c r="F58" s="29"/>
      <c r="G58" s="29"/>
      <c r="H58" s="29"/>
      <c r="I58" s="29"/>
      <c r="J58" s="29"/>
      <c r="K58" s="29"/>
      <c r="L58" s="29"/>
      <c r="M58" s="29"/>
      <c r="N58" s="29"/>
      <c r="O58" s="29"/>
      <c r="P58" s="29"/>
      <c r="Q58" s="29"/>
      <c r="R58" s="29"/>
      <c r="S58" s="29"/>
      <c r="T58" s="29"/>
      <c r="U58" s="29"/>
      <c r="V58" s="29"/>
      <c r="W58" s="29"/>
      <c r="X58" s="307">
        <f t="shared" si="19"/>
        <v>0</v>
      </c>
    </row>
    <row r="59" spans="1:24" ht="26.1" customHeight="1" x14ac:dyDescent="0.15">
      <c r="A59" s="605"/>
      <c r="B59" s="322"/>
      <c r="C59" s="302"/>
      <c r="D59" s="28"/>
      <c r="E59" s="29"/>
      <c r="F59" s="29"/>
      <c r="G59" s="29"/>
      <c r="H59" s="29"/>
      <c r="I59" s="29"/>
      <c r="J59" s="29"/>
      <c r="K59" s="29"/>
      <c r="L59" s="29"/>
      <c r="M59" s="29"/>
      <c r="N59" s="29"/>
      <c r="O59" s="29"/>
      <c r="P59" s="29"/>
      <c r="Q59" s="29"/>
      <c r="R59" s="29"/>
      <c r="S59" s="29"/>
      <c r="T59" s="29"/>
      <c r="U59" s="29"/>
      <c r="V59" s="29"/>
      <c r="W59" s="29"/>
      <c r="X59" s="307">
        <f t="shared" si="19"/>
        <v>0</v>
      </c>
    </row>
    <row r="60" spans="1:24" ht="26.1" customHeight="1" x14ac:dyDescent="0.15">
      <c r="A60" s="605"/>
      <c r="B60" s="322"/>
      <c r="C60" s="302"/>
      <c r="D60" s="28"/>
      <c r="E60" s="29"/>
      <c r="F60" s="29"/>
      <c r="G60" s="29"/>
      <c r="H60" s="29"/>
      <c r="I60" s="29"/>
      <c r="J60" s="29"/>
      <c r="K60" s="29"/>
      <c r="L60" s="29"/>
      <c r="M60" s="29"/>
      <c r="N60" s="29"/>
      <c r="O60" s="29"/>
      <c r="P60" s="29"/>
      <c r="Q60" s="29"/>
      <c r="R60" s="29"/>
      <c r="S60" s="29"/>
      <c r="T60" s="29"/>
      <c r="U60" s="29"/>
      <c r="V60" s="29"/>
      <c r="W60" s="29"/>
      <c r="X60" s="307">
        <f t="shared" si="19"/>
        <v>0</v>
      </c>
    </row>
    <row r="61" spans="1:24" ht="26.1" customHeight="1" x14ac:dyDescent="0.15">
      <c r="A61" s="605"/>
      <c r="B61" s="322"/>
      <c r="C61" s="302"/>
      <c r="D61" s="28"/>
      <c r="E61" s="29"/>
      <c r="F61" s="29"/>
      <c r="G61" s="29"/>
      <c r="H61" s="29"/>
      <c r="I61" s="29"/>
      <c r="J61" s="29"/>
      <c r="K61" s="29"/>
      <c r="L61" s="29"/>
      <c r="M61" s="29"/>
      <c r="N61" s="29"/>
      <c r="O61" s="29"/>
      <c r="P61" s="29"/>
      <c r="Q61" s="29"/>
      <c r="R61" s="29"/>
      <c r="S61" s="29"/>
      <c r="T61" s="29"/>
      <c r="U61" s="29"/>
      <c r="V61" s="29"/>
      <c r="W61" s="29"/>
      <c r="X61" s="307">
        <f t="shared" si="19"/>
        <v>0</v>
      </c>
    </row>
    <row r="62" spans="1:24" ht="26.1" customHeight="1" x14ac:dyDescent="0.15">
      <c r="A62" s="605"/>
      <c r="B62" s="322"/>
      <c r="C62" s="302"/>
      <c r="D62" s="28"/>
      <c r="E62" s="29"/>
      <c r="F62" s="29"/>
      <c r="G62" s="29"/>
      <c r="H62" s="29"/>
      <c r="I62" s="29"/>
      <c r="J62" s="29"/>
      <c r="K62" s="29"/>
      <c r="L62" s="29"/>
      <c r="M62" s="29"/>
      <c r="N62" s="29"/>
      <c r="O62" s="29"/>
      <c r="P62" s="29"/>
      <c r="Q62" s="29"/>
      <c r="R62" s="29"/>
      <c r="S62" s="29"/>
      <c r="T62" s="29"/>
      <c r="U62" s="29"/>
      <c r="V62" s="29"/>
      <c r="W62" s="29"/>
      <c r="X62" s="307">
        <f t="shared" si="19"/>
        <v>0</v>
      </c>
    </row>
    <row r="63" spans="1:24" ht="26.1" customHeight="1" x14ac:dyDescent="0.15">
      <c r="A63" s="605"/>
      <c r="B63" s="325"/>
      <c r="C63" s="27"/>
      <c r="D63" s="28"/>
      <c r="E63" s="29"/>
      <c r="F63" s="29"/>
      <c r="G63" s="29"/>
      <c r="H63" s="29"/>
      <c r="I63" s="29"/>
      <c r="J63" s="29"/>
      <c r="K63" s="29"/>
      <c r="L63" s="29"/>
      <c r="M63" s="29"/>
      <c r="N63" s="29"/>
      <c r="O63" s="29"/>
      <c r="P63" s="29"/>
      <c r="Q63" s="29"/>
      <c r="R63" s="29"/>
      <c r="S63" s="29"/>
      <c r="T63" s="29"/>
      <c r="U63" s="29"/>
      <c r="V63" s="29"/>
      <c r="W63" s="29"/>
      <c r="X63" s="307">
        <f t="shared" si="19"/>
        <v>0</v>
      </c>
    </row>
    <row r="64" spans="1:24" ht="26.1" customHeight="1" x14ac:dyDescent="0.15">
      <c r="A64" s="605"/>
      <c r="B64" s="322"/>
      <c r="C64" s="302"/>
      <c r="D64" s="28"/>
      <c r="E64" s="29"/>
      <c r="F64" s="29"/>
      <c r="G64" s="29"/>
      <c r="H64" s="29"/>
      <c r="I64" s="29"/>
      <c r="J64" s="29"/>
      <c r="K64" s="29"/>
      <c r="L64" s="29"/>
      <c r="M64" s="29"/>
      <c r="N64" s="29"/>
      <c r="O64" s="29"/>
      <c r="P64" s="29"/>
      <c r="Q64" s="29"/>
      <c r="R64" s="29"/>
      <c r="S64" s="29"/>
      <c r="T64" s="29"/>
      <c r="U64" s="29"/>
      <c r="V64" s="29"/>
      <c r="W64" s="29"/>
      <c r="X64" s="307">
        <f t="shared" si="19"/>
        <v>0</v>
      </c>
    </row>
    <row r="65" spans="1:46" ht="26.1" customHeight="1" x14ac:dyDescent="0.15">
      <c r="A65" s="605"/>
      <c r="B65" s="326"/>
      <c r="C65" s="327"/>
      <c r="D65" s="28"/>
      <c r="E65" s="29"/>
      <c r="F65" s="29"/>
      <c r="G65" s="29"/>
      <c r="H65" s="29"/>
      <c r="I65" s="29"/>
      <c r="J65" s="29"/>
      <c r="K65" s="29"/>
      <c r="L65" s="29"/>
      <c r="M65" s="29"/>
      <c r="N65" s="29"/>
      <c r="O65" s="29"/>
      <c r="P65" s="29"/>
      <c r="Q65" s="29"/>
      <c r="R65" s="29"/>
      <c r="S65" s="29"/>
      <c r="T65" s="29"/>
      <c r="U65" s="29"/>
      <c r="V65" s="29"/>
      <c r="W65" s="29"/>
      <c r="X65" s="307">
        <f t="shared" ref="X65:X71" si="20">SUM(D65:W65)</f>
        <v>0</v>
      </c>
    </row>
    <row r="66" spans="1:46" ht="26.1" customHeight="1" x14ac:dyDescent="0.15">
      <c r="A66" s="606"/>
      <c r="B66" s="328"/>
      <c r="C66" s="329"/>
      <c r="D66" s="312"/>
      <c r="E66" s="313"/>
      <c r="F66" s="313"/>
      <c r="G66" s="313"/>
      <c r="H66" s="313"/>
      <c r="I66" s="313"/>
      <c r="J66" s="313"/>
      <c r="K66" s="313"/>
      <c r="L66" s="313"/>
      <c r="M66" s="313"/>
      <c r="N66" s="313"/>
      <c r="O66" s="313"/>
      <c r="P66" s="313"/>
      <c r="Q66" s="313"/>
      <c r="R66" s="313"/>
      <c r="S66" s="313"/>
      <c r="T66" s="313"/>
      <c r="U66" s="313"/>
      <c r="V66" s="313"/>
      <c r="W66" s="313"/>
      <c r="X66" s="330">
        <f t="shared" si="20"/>
        <v>0</v>
      </c>
    </row>
    <row r="67" spans="1:46" ht="26.1" customHeight="1" x14ac:dyDescent="0.15">
      <c r="A67" s="607" t="s">
        <v>95</v>
      </c>
      <c r="B67" s="608"/>
      <c r="C67" s="331"/>
      <c r="D67" s="295">
        <f t="shared" ref="D67:W67" si="21">SUM(D47:D66)</f>
        <v>0</v>
      </c>
      <c r="E67" s="296">
        <f t="shared" si="21"/>
        <v>0</v>
      </c>
      <c r="F67" s="296">
        <f t="shared" si="21"/>
        <v>0</v>
      </c>
      <c r="G67" s="296">
        <f t="shared" si="21"/>
        <v>0</v>
      </c>
      <c r="H67" s="296">
        <f t="shared" si="21"/>
        <v>0</v>
      </c>
      <c r="I67" s="296">
        <f t="shared" si="21"/>
        <v>0</v>
      </c>
      <c r="J67" s="296">
        <f t="shared" si="21"/>
        <v>0</v>
      </c>
      <c r="K67" s="296">
        <f t="shared" si="21"/>
        <v>0</v>
      </c>
      <c r="L67" s="296">
        <f t="shared" si="21"/>
        <v>0</v>
      </c>
      <c r="M67" s="296">
        <f t="shared" si="21"/>
        <v>0</v>
      </c>
      <c r="N67" s="296">
        <f t="shared" si="21"/>
        <v>0</v>
      </c>
      <c r="O67" s="296">
        <f t="shared" si="21"/>
        <v>0</v>
      </c>
      <c r="P67" s="296">
        <f t="shared" si="21"/>
        <v>0</v>
      </c>
      <c r="Q67" s="296">
        <f t="shared" si="21"/>
        <v>0</v>
      </c>
      <c r="R67" s="296">
        <f t="shared" si="21"/>
        <v>0</v>
      </c>
      <c r="S67" s="296">
        <f t="shared" si="21"/>
        <v>0</v>
      </c>
      <c r="T67" s="296">
        <f t="shared" si="21"/>
        <v>0</v>
      </c>
      <c r="U67" s="296">
        <f t="shared" si="21"/>
        <v>0</v>
      </c>
      <c r="V67" s="296">
        <f t="shared" si="21"/>
        <v>0</v>
      </c>
      <c r="W67" s="296">
        <f t="shared" si="21"/>
        <v>0</v>
      </c>
      <c r="X67" s="316">
        <f t="shared" si="20"/>
        <v>0</v>
      </c>
      <c r="Y67" s="270"/>
    </row>
    <row r="68" spans="1:46" ht="26.1" customHeight="1" x14ac:dyDescent="0.15">
      <c r="A68" s="609" t="s">
        <v>98</v>
      </c>
      <c r="B68" s="332"/>
      <c r="C68" s="318"/>
      <c r="D68" s="333"/>
      <c r="E68" s="334"/>
      <c r="F68" s="334"/>
      <c r="G68" s="334"/>
      <c r="H68" s="334"/>
      <c r="I68" s="334"/>
      <c r="J68" s="334"/>
      <c r="K68" s="334"/>
      <c r="L68" s="334"/>
      <c r="M68" s="334"/>
      <c r="N68" s="334"/>
      <c r="O68" s="334"/>
      <c r="P68" s="334"/>
      <c r="Q68" s="334"/>
      <c r="R68" s="334"/>
      <c r="S68" s="334"/>
      <c r="T68" s="334"/>
      <c r="U68" s="334"/>
      <c r="V68" s="334"/>
      <c r="W68" s="334"/>
      <c r="X68" s="335">
        <f t="shared" si="20"/>
        <v>0</v>
      </c>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row>
    <row r="69" spans="1:46" ht="26.1" customHeight="1" x14ac:dyDescent="0.15">
      <c r="A69" s="610"/>
      <c r="B69" s="336"/>
      <c r="C69" s="329"/>
      <c r="D69" s="337"/>
      <c r="E69" s="338"/>
      <c r="F69" s="338"/>
      <c r="G69" s="338"/>
      <c r="H69" s="338"/>
      <c r="I69" s="338"/>
      <c r="J69" s="338"/>
      <c r="K69" s="338"/>
      <c r="L69" s="338"/>
      <c r="M69" s="338"/>
      <c r="N69" s="338"/>
      <c r="O69" s="338"/>
      <c r="P69" s="338"/>
      <c r="Q69" s="338"/>
      <c r="R69" s="338"/>
      <c r="S69" s="338"/>
      <c r="T69" s="338"/>
      <c r="U69" s="338"/>
      <c r="V69" s="338"/>
      <c r="W69" s="338"/>
      <c r="X69" s="339">
        <f t="shared" si="20"/>
        <v>0</v>
      </c>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row>
    <row r="70" spans="1:46" ht="26.1" customHeight="1" x14ac:dyDescent="0.15">
      <c r="A70" s="600" t="s">
        <v>99</v>
      </c>
      <c r="B70" s="601"/>
      <c r="C70" s="340"/>
      <c r="D70" s="341">
        <f t="shared" ref="D70:W70" si="22">SUM(D68:D69)</f>
        <v>0</v>
      </c>
      <c r="E70" s="342">
        <f t="shared" si="22"/>
        <v>0</v>
      </c>
      <c r="F70" s="342">
        <f t="shared" si="22"/>
        <v>0</v>
      </c>
      <c r="G70" s="342">
        <f t="shared" ref="G70:P70" si="23">SUM(G68:G69)</f>
        <v>0</v>
      </c>
      <c r="H70" s="342">
        <f t="shared" si="23"/>
        <v>0</v>
      </c>
      <c r="I70" s="342">
        <f t="shared" si="23"/>
        <v>0</v>
      </c>
      <c r="J70" s="342">
        <f t="shared" si="23"/>
        <v>0</v>
      </c>
      <c r="K70" s="342">
        <f t="shared" si="23"/>
        <v>0</v>
      </c>
      <c r="L70" s="342">
        <f t="shared" si="23"/>
        <v>0</v>
      </c>
      <c r="M70" s="342">
        <f t="shared" si="23"/>
        <v>0</v>
      </c>
      <c r="N70" s="342">
        <f t="shared" si="23"/>
        <v>0</v>
      </c>
      <c r="O70" s="342">
        <f t="shared" si="23"/>
        <v>0</v>
      </c>
      <c r="P70" s="342">
        <f t="shared" si="23"/>
        <v>0</v>
      </c>
      <c r="Q70" s="342">
        <f t="shared" si="22"/>
        <v>0</v>
      </c>
      <c r="R70" s="342">
        <f t="shared" si="22"/>
        <v>0</v>
      </c>
      <c r="S70" s="342">
        <f t="shared" si="22"/>
        <v>0</v>
      </c>
      <c r="T70" s="342">
        <f t="shared" si="22"/>
        <v>0</v>
      </c>
      <c r="U70" s="342">
        <f t="shared" si="22"/>
        <v>0</v>
      </c>
      <c r="V70" s="342">
        <f t="shared" si="22"/>
        <v>0</v>
      </c>
      <c r="W70" s="342">
        <f t="shared" si="22"/>
        <v>0</v>
      </c>
      <c r="X70" s="343">
        <f t="shared" si="20"/>
        <v>0</v>
      </c>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row>
    <row r="71" spans="1:46" ht="26.1" customHeight="1" x14ac:dyDescent="0.15">
      <c r="A71" s="602" t="s">
        <v>101</v>
      </c>
      <c r="B71" s="603"/>
      <c r="C71" s="344"/>
      <c r="D71" s="297">
        <f t="shared" ref="D71:W71" si="24">D25+D46+D67+D70</f>
        <v>0</v>
      </c>
      <c r="E71" s="298">
        <f t="shared" si="24"/>
        <v>0</v>
      </c>
      <c r="F71" s="298">
        <f t="shared" si="24"/>
        <v>0</v>
      </c>
      <c r="G71" s="298">
        <f t="shared" ref="G71:P71" si="25">G25+G46+G67+G70</f>
        <v>0</v>
      </c>
      <c r="H71" s="298">
        <f t="shared" si="25"/>
        <v>0</v>
      </c>
      <c r="I71" s="298">
        <f t="shared" si="25"/>
        <v>0</v>
      </c>
      <c r="J71" s="298">
        <f t="shared" si="25"/>
        <v>0</v>
      </c>
      <c r="K71" s="298">
        <f t="shared" si="25"/>
        <v>0</v>
      </c>
      <c r="L71" s="298">
        <f t="shared" si="25"/>
        <v>0</v>
      </c>
      <c r="M71" s="298">
        <f t="shared" si="25"/>
        <v>0</v>
      </c>
      <c r="N71" s="298">
        <f t="shared" si="25"/>
        <v>0</v>
      </c>
      <c r="O71" s="298">
        <f t="shared" si="25"/>
        <v>0</v>
      </c>
      <c r="P71" s="298">
        <f t="shared" si="25"/>
        <v>0</v>
      </c>
      <c r="Q71" s="298">
        <f t="shared" si="24"/>
        <v>0</v>
      </c>
      <c r="R71" s="298">
        <f t="shared" si="24"/>
        <v>0</v>
      </c>
      <c r="S71" s="298">
        <f t="shared" si="24"/>
        <v>0</v>
      </c>
      <c r="T71" s="298">
        <f t="shared" si="24"/>
        <v>0</v>
      </c>
      <c r="U71" s="298">
        <f t="shared" si="24"/>
        <v>0</v>
      </c>
      <c r="V71" s="298">
        <f t="shared" si="24"/>
        <v>0</v>
      </c>
      <c r="W71" s="298">
        <f t="shared" si="24"/>
        <v>0</v>
      </c>
      <c r="X71" s="345">
        <f t="shared" si="20"/>
        <v>0</v>
      </c>
      <c r="Y71" s="270"/>
    </row>
    <row r="72" spans="1:46" s="198" customFormat="1" ht="18" customHeight="1" x14ac:dyDescent="0.15">
      <c r="A72" s="299"/>
      <c r="B72" s="300" t="s">
        <v>75</v>
      </c>
      <c r="C72" s="299"/>
    </row>
    <row r="73" spans="1:46" s="198" customFormat="1" ht="18" customHeight="1" x14ac:dyDescent="0.15">
      <c r="B73" s="240" t="s">
        <v>102</v>
      </c>
      <c r="C73" s="299"/>
    </row>
    <row r="74" spans="1:46" s="198" customFormat="1" ht="18" customHeight="1" x14ac:dyDescent="0.15">
      <c r="A74" s="299"/>
      <c r="B74" s="240" t="s">
        <v>103</v>
      </c>
      <c r="C74" s="299"/>
    </row>
  </sheetData>
  <sheetProtection insertRows="0"/>
  <protectedRanges>
    <protectedRange sqref="B5:W24 B26:W45 B47:W66 A68:W70" name="範囲1"/>
  </protectedRanges>
  <mergeCells count="14">
    <mergeCell ref="A5:A24"/>
    <mergeCell ref="A70:B70"/>
    <mergeCell ref="A71:B71"/>
    <mergeCell ref="A25:B25"/>
    <mergeCell ref="A26:A45"/>
    <mergeCell ref="A46:B46"/>
    <mergeCell ref="A47:A66"/>
    <mergeCell ref="A67:B67"/>
    <mergeCell ref="A68:A69"/>
    <mergeCell ref="A1:X1"/>
    <mergeCell ref="A3:B4"/>
    <mergeCell ref="C3:C4"/>
    <mergeCell ref="D3:W3"/>
    <mergeCell ref="X3:X4"/>
  </mergeCells>
  <phoneticPr fontId="20"/>
  <printOptions horizontalCentered="1"/>
  <pageMargins left="0.39370078740157483" right="0.31496062992125984" top="0.9055118110236221" bottom="0.51181102362204722" header="0.51181102362204722" footer="0.51181102362204722"/>
  <pageSetup paperSize="8" scale="63" firstPageNumber="0" fitToHeight="3" orientation="landscape" r:id="rId1"/>
  <headerFooter alignWithMargins="0">
    <oddHeader>&amp;R&amp;A</oddHeader>
  </headerFooter>
  <rowBreaks count="2" manualBreakCount="2">
    <brk id="25" max="14" man="1"/>
    <brk id="4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AS36"/>
  <sheetViews>
    <sheetView view="pageBreakPreview" zoomScale="60" zoomScaleNormal="100" workbookViewId="0">
      <selection activeCell="A3" sqref="A3:B4"/>
    </sheetView>
  </sheetViews>
  <sheetFormatPr defaultColWidth="9" defaultRowHeight="30" customHeight="1" x14ac:dyDescent="0.15"/>
  <cols>
    <col min="1" max="1" width="3.125" style="437" customWidth="1"/>
    <col min="2" max="2" width="25.625" style="437" customWidth="1"/>
    <col min="3" max="3" width="10.625" style="437" customWidth="1"/>
    <col min="4" max="23" width="13.625" style="432" customWidth="1"/>
    <col min="24" max="24" width="10" style="432" bestFit="1" customWidth="1"/>
    <col min="25" max="25" width="9" style="432" bestFit="1"/>
    <col min="26" max="16384" width="9" style="432"/>
  </cols>
  <sheetData>
    <row r="1" spans="1:24" s="426" customFormat="1" ht="21" customHeight="1" x14ac:dyDescent="0.15">
      <c r="A1" s="622" t="s">
        <v>222</v>
      </c>
      <c r="B1" s="622"/>
      <c r="C1" s="622"/>
      <c r="D1" s="622"/>
      <c r="E1" s="622"/>
      <c r="F1" s="622"/>
      <c r="G1" s="622"/>
      <c r="H1" s="622"/>
      <c r="I1" s="622"/>
      <c r="J1" s="622"/>
      <c r="K1" s="622"/>
      <c r="L1" s="622"/>
      <c r="M1" s="622"/>
      <c r="N1" s="622"/>
      <c r="O1" s="622"/>
      <c r="P1" s="622"/>
      <c r="Q1" s="622"/>
      <c r="R1" s="622"/>
      <c r="S1" s="622"/>
      <c r="T1" s="622"/>
      <c r="U1" s="622"/>
      <c r="V1" s="622"/>
      <c r="W1" s="622"/>
    </row>
    <row r="2" spans="1:24" s="426" customFormat="1" ht="17.25" customHeight="1" x14ac:dyDescent="0.15">
      <c r="A2" s="427"/>
      <c r="B2" s="428"/>
      <c r="C2" s="429"/>
      <c r="W2" s="430" t="s">
        <v>104</v>
      </c>
    </row>
    <row r="3" spans="1:24" ht="15.95" customHeight="1" x14ac:dyDescent="0.15">
      <c r="A3" s="623" t="s">
        <v>92</v>
      </c>
      <c r="B3" s="624"/>
      <c r="C3" s="627" t="s">
        <v>93</v>
      </c>
      <c r="D3" s="629" t="s">
        <v>81</v>
      </c>
      <c r="E3" s="630"/>
      <c r="F3" s="630"/>
      <c r="G3" s="630"/>
      <c r="H3" s="630"/>
      <c r="I3" s="630"/>
      <c r="J3" s="630"/>
      <c r="K3" s="630"/>
      <c r="L3" s="630"/>
      <c r="M3" s="630"/>
      <c r="N3" s="630"/>
      <c r="O3" s="630"/>
      <c r="P3" s="630"/>
      <c r="Q3" s="630"/>
      <c r="R3" s="630"/>
      <c r="S3" s="630"/>
      <c r="T3" s="630"/>
      <c r="U3" s="630"/>
      <c r="V3" s="630"/>
      <c r="W3" s="631"/>
      <c r="X3" s="431"/>
    </row>
    <row r="4" spans="1:24" s="437" customFormat="1" ht="30" customHeight="1" x14ac:dyDescent="0.15">
      <c r="A4" s="625"/>
      <c r="B4" s="626"/>
      <c r="C4" s="628"/>
      <c r="D4" s="433" t="s">
        <v>220</v>
      </c>
      <c r="E4" s="434">
        <v>7</v>
      </c>
      <c r="F4" s="434">
        <f t="shared" ref="F4:W4" si="0">+E4+1</f>
        <v>8</v>
      </c>
      <c r="G4" s="434">
        <f t="shared" ref="G4" si="1">+F4+1</f>
        <v>9</v>
      </c>
      <c r="H4" s="434">
        <f t="shared" ref="H4" si="2">+G4+1</f>
        <v>10</v>
      </c>
      <c r="I4" s="434">
        <f t="shared" ref="I4" si="3">+H4+1</f>
        <v>11</v>
      </c>
      <c r="J4" s="434">
        <f t="shared" ref="J4" si="4">+I4+1</f>
        <v>12</v>
      </c>
      <c r="K4" s="434">
        <f t="shared" ref="K4" si="5">+J4+1</f>
        <v>13</v>
      </c>
      <c r="L4" s="434">
        <f t="shared" ref="L4" si="6">+K4+1</f>
        <v>14</v>
      </c>
      <c r="M4" s="434">
        <f t="shared" ref="M4" si="7">+L4+1</f>
        <v>15</v>
      </c>
      <c r="N4" s="434">
        <f t="shared" ref="N4" si="8">+M4+1</f>
        <v>16</v>
      </c>
      <c r="O4" s="434">
        <f t="shared" ref="O4" si="9">+N4+1</f>
        <v>17</v>
      </c>
      <c r="P4" s="434">
        <f t="shared" ref="P4" si="10">+O4+1</f>
        <v>18</v>
      </c>
      <c r="Q4" s="434">
        <f t="shared" ref="Q4" si="11">+P4+1</f>
        <v>19</v>
      </c>
      <c r="R4" s="434">
        <f t="shared" si="0"/>
        <v>20</v>
      </c>
      <c r="S4" s="434">
        <f t="shared" si="0"/>
        <v>21</v>
      </c>
      <c r="T4" s="434">
        <f t="shared" si="0"/>
        <v>22</v>
      </c>
      <c r="U4" s="434">
        <f t="shared" si="0"/>
        <v>23</v>
      </c>
      <c r="V4" s="434">
        <f t="shared" si="0"/>
        <v>24</v>
      </c>
      <c r="W4" s="435">
        <f t="shared" si="0"/>
        <v>25</v>
      </c>
      <c r="X4" s="436"/>
    </row>
    <row r="5" spans="1:24" ht="26.1" customHeight="1" x14ac:dyDescent="0.15">
      <c r="A5" s="632" t="s">
        <v>94</v>
      </c>
      <c r="B5" s="438" t="s">
        <v>13</v>
      </c>
      <c r="C5" s="439" t="s">
        <v>3</v>
      </c>
      <c r="D5" s="440"/>
      <c r="E5" s="441"/>
      <c r="F5" s="441"/>
      <c r="G5" s="441"/>
      <c r="H5" s="441"/>
      <c r="I5" s="441"/>
      <c r="J5" s="441"/>
      <c r="K5" s="441"/>
      <c r="L5" s="441"/>
      <c r="M5" s="441"/>
      <c r="N5" s="441"/>
      <c r="O5" s="441"/>
      <c r="P5" s="441"/>
      <c r="Q5" s="441"/>
      <c r="R5" s="441"/>
      <c r="S5" s="441"/>
      <c r="T5" s="441"/>
      <c r="U5" s="441"/>
      <c r="V5" s="441"/>
      <c r="W5" s="442"/>
      <c r="X5" s="431"/>
    </row>
    <row r="6" spans="1:24" ht="26.1" customHeight="1" x14ac:dyDescent="0.15">
      <c r="A6" s="633"/>
      <c r="B6" s="443" t="s">
        <v>106</v>
      </c>
      <c r="C6" s="444" t="s">
        <v>107</v>
      </c>
      <c r="D6" s="445"/>
      <c r="E6" s="446"/>
      <c r="F6" s="446"/>
      <c r="G6" s="446"/>
      <c r="H6" s="446"/>
      <c r="I6" s="446"/>
      <c r="J6" s="446"/>
      <c r="K6" s="446"/>
      <c r="L6" s="446"/>
      <c r="M6" s="446"/>
      <c r="N6" s="446"/>
      <c r="O6" s="446"/>
      <c r="P6" s="446"/>
      <c r="Q6" s="446"/>
      <c r="R6" s="446"/>
      <c r="S6" s="446"/>
      <c r="T6" s="446"/>
      <c r="U6" s="446"/>
      <c r="V6" s="446"/>
      <c r="W6" s="447"/>
      <c r="X6" s="431"/>
    </row>
    <row r="7" spans="1:24" ht="26.1" customHeight="1" x14ac:dyDescent="0.15">
      <c r="A7" s="633"/>
      <c r="B7" s="448" t="s">
        <v>109</v>
      </c>
      <c r="C7" s="444" t="s">
        <v>107</v>
      </c>
      <c r="D7" s="445"/>
      <c r="E7" s="446"/>
      <c r="F7" s="446"/>
      <c r="G7" s="446"/>
      <c r="H7" s="446"/>
      <c r="I7" s="446"/>
      <c r="J7" s="446"/>
      <c r="K7" s="446"/>
      <c r="L7" s="446"/>
      <c r="M7" s="446"/>
      <c r="N7" s="446"/>
      <c r="O7" s="446"/>
      <c r="P7" s="446"/>
      <c r="Q7" s="446"/>
      <c r="R7" s="446"/>
      <c r="S7" s="446"/>
      <c r="T7" s="446"/>
      <c r="U7" s="446"/>
      <c r="V7" s="446"/>
      <c r="W7" s="447"/>
      <c r="X7" s="431"/>
    </row>
    <row r="8" spans="1:24" ht="26.1" customHeight="1" x14ac:dyDescent="0.15">
      <c r="A8" s="633"/>
      <c r="B8" s="448" t="s">
        <v>11</v>
      </c>
      <c r="C8" s="444" t="s">
        <v>3</v>
      </c>
      <c r="D8" s="445"/>
      <c r="E8" s="446"/>
      <c r="F8" s="446"/>
      <c r="G8" s="446"/>
      <c r="H8" s="446"/>
      <c r="I8" s="446"/>
      <c r="J8" s="446"/>
      <c r="K8" s="446"/>
      <c r="L8" s="446"/>
      <c r="M8" s="446"/>
      <c r="N8" s="446"/>
      <c r="O8" s="446"/>
      <c r="P8" s="446"/>
      <c r="Q8" s="446"/>
      <c r="R8" s="446"/>
      <c r="S8" s="446"/>
      <c r="T8" s="446"/>
      <c r="U8" s="446"/>
      <c r="V8" s="446"/>
      <c r="W8" s="449"/>
      <c r="X8" s="431"/>
    </row>
    <row r="9" spans="1:24" ht="26.1" customHeight="1" x14ac:dyDescent="0.15">
      <c r="A9" s="633"/>
      <c r="B9" s="448" t="s">
        <v>47</v>
      </c>
      <c r="C9" s="444" t="s">
        <v>3</v>
      </c>
      <c r="D9" s="445"/>
      <c r="E9" s="446"/>
      <c r="F9" s="446"/>
      <c r="G9" s="446"/>
      <c r="H9" s="446"/>
      <c r="I9" s="446"/>
      <c r="J9" s="446"/>
      <c r="K9" s="446"/>
      <c r="L9" s="446"/>
      <c r="M9" s="446"/>
      <c r="N9" s="446"/>
      <c r="O9" s="446"/>
      <c r="P9" s="446"/>
      <c r="Q9" s="446"/>
      <c r="R9" s="446"/>
      <c r="S9" s="446"/>
      <c r="T9" s="446"/>
      <c r="U9" s="446"/>
      <c r="V9" s="446"/>
      <c r="W9" s="449"/>
      <c r="X9" s="431"/>
    </row>
    <row r="10" spans="1:24" ht="26.1" customHeight="1" x14ac:dyDescent="0.15">
      <c r="A10" s="633"/>
      <c r="B10" s="448" t="s">
        <v>110</v>
      </c>
      <c r="C10" s="450" t="s">
        <v>107</v>
      </c>
      <c r="D10" s="445"/>
      <c r="E10" s="446"/>
      <c r="F10" s="446"/>
      <c r="G10" s="446"/>
      <c r="H10" s="446"/>
      <c r="I10" s="446"/>
      <c r="J10" s="446"/>
      <c r="K10" s="446"/>
      <c r="L10" s="446"/>
      <c r="M10" s="446"/>
      <c r="N10" s="446"/>
      <c r="O10" s="446"/>
      <c r="P10" s="446"/>
      <c r="Q10" s="446"/>
      <c r="R10" s="446"/>
      <c r="S10" s="446"/>
      <c r="T10" s="446"/>
      <c r="U10" s="446"/>
      <c r="V10" s="446"/>
      <c r="W10" s="447"/>
      <c r="X10" s="431"/>
    </row>
    <row r="11" spans="1:24" ht="26.1" customHeight="1" x14ac:dyDescent="0.15">
      <c r="A11" s="633"/>
      <c r="B11" s="448" t="s">
        <v>111</v>
      </c>
      <c r="C11" s="444" t="s">
        <v>3</v>
      </c>
      <c r="D11" s="445"/>
      <c r="E11" s="446"/>
      <c r="F11" s="446"/>
      <c r="G11" s="446"/>
      <c r="H11" s="446"/>
      <c r="I11" s="446"/>
      <c r="J11" s="446"/>
      <c r="K11" s="446"/>
      <c r="L11" s="446"/>
      <c r="M11" s="446"/>
      <c r="N11" s="446"/>
      <c r="O11" s="446"/>
      <c r="P11" s="446"/>
      <c r="Q11" s="446"/>
      <c r="R11" s="446"/>
      <c r="S11" s="446"/>
      <c r="T11" s="446"/>
      <c r="U11" s="446"/>
      <c r="V11" s="446"/>
      <c r="W11" s="447"/>
      <c r="X11" s="431"/>
    </row>
    <row r="12" spans="1:24" ht="26.1" customHeight="1" x14ac:dyDescent="0.15">
      <c r="A12" s="634"/>
      <c r="B12" s="451"/>
      <c r="C12" s="452"/>
      <c r="D12" s="453"/>
      <c r="E12" s="454"/>
      <c r="F12" s="454"/>
      <c r="G12" s="454"/>
      <c r="H12" s="454"/>
      <c r="I12" s="454"/>
      <c r="J12" s="454"/>
      <c r="K12" s="454"/>
      <c r="L12" s="454"/>
      <c r="M12" s="454"/>
      <c r="N12" s="454"/>
      <c r="O12" s="454"/>
      <c r="P12" s="454"/>
      <c r="Q12" s="454"/>
      <c r="R12" s="454"/>
      <c r="S12" s="454"/>
      <c r="T12" s="454"/>
      <c r="U12" s="454"/>
      <c r="V12" s="454"/>
      <c r="W12" s="455"/>
      <c r="X12" s="431"/>
    </row>
    <row r="13" spans="1:24" ht="26.1" customHeight="1" x14ac:dyDescent="0.15">
      <c r="A13" s="634"/>
      <c r="B13" s="451"/>
      <c r="C13" s="452"/>
      <c r="D13" s="453"/>
      <c r="E13" s="454"/>
      <c r="F13" s="454"/>
      <c r="G13" s="454"/>
      <c r="H13" s="454"/>
      <c r="I13" s="454"/>
      <c r="J13" s="454"/>
      <c r="K13" s="454"/>
      <c r="L13" s="454"/>
      <c r="M13" s="454"/>
      <c r="N13" s="454"/>
      <c r="O13" s="454"/>
      <c r="P13" s="454"/>
      <c r="Q13" s="454"/>
      <c r="R13" s="454"/>
      <c r="S13" s="454"/>
      <c r="T13" s="454"/>
      <c r="U13" s="454"/>
      <c r="V13" s="454"/>
      <c r="W13" s="455"/>
      <c r="X13" s="431"/>
    </row>
    <row r="14" spans="1:24" ht="26.1" customHeight="1" x14ac:dyDescent="0.15">
      <c r="A14" s="634"/>
      <c r="B14" s="451"/>
      <c r="C14" s="452"/>
      <c r="D14" s="453"/>
      <c r="E14" s="454"/>
      <c r="F14" s="454"/>
      <c r="G14" s="454"/>
      <c r="H14" s="454"/>
      <c r="I14" s="454"/>
      <c r="J14" s="454"/>
      <c r="K14" s="454"/>
      <c r="L14" s="454"/>
      <c r="M14" s="454"/>
      <c r="N14" s="454"/>
      <c r="O14" s="454"/>
      <c r="P14" s="454"/>
      <c r="Q14" s="454"/>
      <c r="R14" s="454"/>
      <c r="S14" s="454"/>
      <c r="T14" s="454"/>
      <c r="U14" s="454"/>
      <c r="V14" s="454"/>
      <c r="W14" s="455"/>
      <c r="X14" s="431"/>
    </row>
    <row r="15" spans="1:24" ht="26.1" customHeight="1" x14ac:dyDescent="0.15">
      <c r="A15" s="635"/>
      <c r="B15" s="456"/>
      <c r="C15" s="457"/>
      <c r="D15" s="458"/>
      <c r="E15" s="459"/>
      <c r="F15" s="459"/>
      <c r="G15" s="459"/>
      <c r="H15" s="459"/>
      <c r="I15" s="459"/>
      <c r="J15" s="459"/>
      <c r="K15" s="459"/>
      <c r="L15" s="459"/>
      <c r="M15" s="459"/>
      <c r="N15" s="459"/>
      <c r="O15" s="459"/>
      <c r="P15" s="459"/>
      <c r="Q15" s="459"/>
      <c r="R15" s="459"/>
      <c r="S15" s="459"/>
      <c r="T15" s="459"/>
      <c r="U15" s="459"/>
      <c r="V15" s="459"/>
      <c r="W15" s="460"/>
      <c r="X15" s="431"/>
    </row>
    <row r="16" spans="1:24" ht="26.1" customHeight="1" x14ac:dyDescent="0.15">
      <c r="A16" s="618" t="s">
        <v>95</v>
      </c>
      <c r="B16" s="619"/>
      <c r="C16" s="461"/>
      <c r="D16" s="462">
        <f t="shared" ref="D16:W16" si="12">SUM(D5:D15)</f>
        <v>0</v>
      </c>
      <c r="E16" s="463">
        <f t="shared" si="12"/>
        <v>0</v>
      </c>
      <c r="F16" s="463">
        <f t="shared" si="12"/>
        <v>0</v>
      </c>
      <c r="G16" s="463">
        <f t="shared" ref="G16:P16" si="13">SUM(G5:G15)</f>
        <v>0</v>
      </c>
      <c r="H16" s="463">
        <f t="shared" si="13"/>
        <v>0</v>
      </c>
      <c r="I16" s="463">
        <f t="shared" si="13"/>
        <v>0</v>
      </c>
      <c r="J16" s="463">
        <f t="shared" si="13"/>
        <v>0</v>
      </c>
      <c r="K16" s="463">
        <f t="shared" si="13"/>
        <v>0</v>
      </c>
      <c r="L16" s="463">
        <f t="shared" si="13"/>
        <v>0</v>
      </c>
      <c r="M16" s="463">
        <f t="shared" si="13"/>
        <v>0</v>
      </c>
      <c r="N16" s="463">
        <f t="shared" si="13"/>
        <v>0</v>
      </c>
      <c r="O16" s="463">
        <f t="shared" si="13"/>
        <v>0</v>
      </c>
      <c r="P16" s="463">
        <f t="shared" si="13"/>
        <v>0</v>
      </c>
      <c r="Q16" s="463">
        <f t="shared" si="12"/>
        <v>0</v>
      </c>
      <c r="R16" s="463">
        <f t="shared" si="12"/>
        <v>0</v>
      </c>
      <c r="S16" s="463">
        <f t="shared" si="12"/>
        <v>0</v>
      </c>
      <c r="T16" s="463">
        <f t="shared" si="12"/>
        <v>0</v>
      </c>
      <c r="U16" s="463">
        <f t="shared" si="12"/>
        <v>0</v>
      </c>
      <c r="V16" s="463">
        <f t="shared" si="12"/>
        <v>0</v>
      </c>
      <c r="W16" s="464">
        <f t="shared" si="12"/>
        <v>0</v>
      </c>
      <c r="X16" s="465"/>
    </row>
    <row r="17" spans="1:45" ht="26.1" customHeight="1" x14ac:dyDescent="0.15">
      <c r="A17" s="611" t="s">
        <v>112</v>
      </c>
      <c r="B17" s="466" t="s">
        <v>113</v>
      </c>
      <c r="C17" s="467" t="s">
        <v>88</v>
      </c>
      <c r="D17" s="468"/>
      <c r="E17" s="469"/>
      <c r="F17" s="469"/>
      <c r="G17" s="469"/>
      <c r="H17" s="469"/>
      <c r="I17" s="469"/>
      <c r="J17" s="469"/>
      <c r="K17" s="469"/>
      <c r="L17" s="469"/>
      <c r="M17" s="469"/>
      <c r="N17" s="469"/>
      <c r="O17" s="469"/>
      <c r="P17" s="469"/>
      <c r="Q17" s="469"/>
      <c r="R17" s="469"/>
      <c r="S17" s="469"/>
      <c r="T17" s="469"/>
      <c r="U17" s="469"/>
      <c r="V17" s="469"/>
      <c r="W17" s="470"/>
      <c r="X17" s="431"/>
    </row>
    <row r="18" spans="1:45" ht="26.1" customHeight="1" x14ac:dyDescent="0.15">
      <c r="A18" s="612"/>
      <c r="B18" s="471" t="s">
        <v>114</v>
      </c>
      <c r="C18" s="472" t="s">
        <v>115</v>
      </c>
      <c r="D18" s="445"/>
      <c r="E18" s="446"/>
      <c r="F18" s="446"/>
      <c r="G18" s="446"/>
      <c r="H18" s="446"/>
      <c r="I18" s="446"/>
      <c r="J18" s="446"/>
      <c r="K18" s="446"/>
      <c r="L18" s="446"/>
      <c r="M18" s="446"/>
      <c r="N18" s="446"/>
      <c r="O18" s="446"/>
      <c r="P18" s="446"/>
      <c r="Q18" s="446"/>
      <c r="R18" s="446"/>
      <c r="S18" s="446"/>
      <c r="T18" s="446"/>
      <c r="U18" s="446"/>
      <c r="V18" s="446"/>
      <c r="W18" s="447"/>
      <c r="X18" s="431"/>
    </row>
    <row r="19" spans="1:45" ht="26.1" customHeight="1" x14ac:dyDescent="0.15">
      <c r="A19" s="612"/>
      <c r="B19" s="471" t="s">
        <v>116</v>
      </c>
      <c r="C19" s="472" t="s">
        <v>117</v>
      </c>
      <c r="D19" s="445"/>
      <c r="E19" s="446"/>
      <c r="F19" s="446"/>
      <c r="G19" s="446"/>
      <c r="H19" s="446"/>
      <c r="I19" s="446"/>
      <c r="J19" s="446"/>
      <c r="K19" s="446"/>
      <c r="L19" s="446"/>
      <c r="M19" s="446"/>
      <c r="N19" s="446"/>
      <c r="O19" s="446"/>
      <c r="P19" s="446"/>
      <c r="Q19" s="446"/>
      <c r="R19" s="446"/>
      <c r="S19" s="446"/>
      <c r="T19" s="446"/>
      <c r="U19" s="446"/>
      <c r="V19" s="446"/>
      <c r="W19" s="447"/>
      <c r="X19" s="431"/>
    </row>
    <row r="20" spans="1:45" ht="26.1" customHeight="1" x14ac:dyDescent="0.15">
      <c r="A20" s="612"/>
      <c r="B20" s="473" t="s">
        <v>119</v>
      </c>
      <c r="C20" s="472" t="s">
        <v>215</v>
      </c>
      <c r="D20" s="445"/>
      <c r="E20" s="446"/>
      <c r="F20" s="446"/>
      <c r="G20" s="446"/>
      <c r="H20" s="446"/>
      <c r="I20" s="446"/>
      <c r="J20" s="446"/>
      <c r="K20" s="446"/>
      <c r="L20" s="446"/>
      <c r="M20" s="446"/>
      <c r="N20" s="446"/>
      <c r="O20" s="446"/>
      <c r="P20" s="446"/>
      <c r="Q20" s="446"/>
      <c r="R20" s="446"/>
      <c r="S20" s="446"/>
      <c r="T20" s="446"/>
      <c r="U20" s="446"/>
      <c r="V20" s="446"/>
      <c r="W20" s="447"/>
      <c r="X20" s="431"/>
    </row>
    <row r="21" spans="1:45" ht="26.1" customHeight="1" x14ac:dyDescent="0.15">
      <c r="A21" s="612"/>
      <c r="B21" s="473" t="s">
        <v>120</v>
      </c>
      <c r="C21" s="472" t="s">
        <v>217</v>
      </c>
      <c r="D21" s="445"/>
      <c r="E21" s="446"/>
      <c r="F21" s="446"/>
      <c r="G21" s="446"/>
      <c r="H21" s="446"/>
      <c r="I21" s="446"/>
      <c r="J21" s="446"/>
      <c r="K21" s="446"/>
      <c r="L21" s="446"/>
      <c r="M21" s="446"/>
      <c r="N21" s="446"/>
      <c r="O21" s="446"/>
      <c r="P21" s="446"/>
      <c r="Q21" s="446"/>
      <c r="R21" s="446"/>
      <c r="S21" s="446"/>
      <c r="T21" s="446"/>
      <c r="U21" s="446"/>
      <c r="V21" s="446"/>
      <c r="W21" s="447"/>
      <c r="X21" s="431"/>
    </row>
    <row r="22" spans="1:45" ht="26.1" customHeight="1" x14ac:dyDescent="0.15">
      <c r="A22" s="612"/>
      <c r="B22" s="474"/>
      <c r="C22" s="472"/>
      <c r="D22" s="445"/>
      <c r="E22" s="446"/>
      <c r="F22" s="446"/>
      <c r="G22" s="446"/>
      <c r="H22" s="446"/>
      <c r="I22" s="446"/>
      <c r="J22" s="446"/>
      <c r="K22" s="446"/>
      <c r="L22" s="446"/>
      <c r="M22" s="446"/>
      <c r="N22" s="446"/>
      <c r="O22" s="446"/>
      <c r="P22" s="446"/>
      <c r="Q22" s="446"/>
      <c r="R22" s="446"/>
      <c r="S22" s="446"/>
      <c r="T22" s="446"/>
      <c r="U22" s="446"/>
      <c r="V22" s="446"/>
      <c r="W22" s="447"/>
      <c r="X22" s="431"/>
    </row>
    <row r="23" spans="1:45" ht="26.1" customHeight="1" x14ac:dyDescent="0.15">
      <c r="A23" s="612"/>
      <c r="B23" s="474"/>
      <c r="C23" s="472"/>
      <c r="D23" s="445"/>
      <c r="E23" s="446"/>
      <c r="F23" s="446"/>
      <c r="G23" s="446"/>
      <c r="H23" s="446"/>
      <c r="I23" s="446"/>
      <c r="J23" s="446"/>
      <c r="K23" s="446"/>
      <c r="L23" s="446"/>
      <c r="M23" s="446"/>
      <c r="N23" s="446"/>
      <c r="O23" s="446"/>
      <c r="P23" s="446"/>
      <c r="Q23" s="446"/>
      <c r="R23" s="446"/>
      <c r="S23" s="446"/>
      <c r="T23" s="446"/>
      <c r="U23" s="446"/>
      <c r="V23" s="446"/>
      <c r="W23" s="447"/>
      <c r="X23" s="431"/>
    </row>
    <row r="24" spans="1:45" ht="26.1" customHeight="1" x14ac:dyDescent="0.15">
      <c r="A24" s="612"/>
      <c r="B24" s="474"/>
      <c r="C24" s="472"/>
      <c r="D24" s="445"/>
      <c r="E24" s="446"/>
      <c r="F24" s="446"/>
      <c r="G24" s="446"/>
      <c r="H24" s="446"/>
      <c r="I24" s="446"/>
      <c r="J24" s="446"/>
      <c r="K24" s="446"/>
      <c r="L24" s="446"/>
      <c r="M24" s="446"/>
      <c r="N24" s="446"/>
      <c r="O24" s="446"/>
      <c r="P24" s="446"/>
      <c r="Q24" s="446"/>
      <c r="R24" s="446"/>
      <c r="S24" s="446"/>
      <c r="T24" s="446"/>
      <c r="U24" s="446"/>
      <c r="V24" s="446"/>
      <c r="W24" s="447"/>
      <c r="X24" s="431"/>
    </row>
    <row r="25" spans="1:45" ht="26.1" customHeight="1" x14ac:dyDescent="0.15">
      <c r="A25" s="612"/>
      <c r="B25" s="474"/>
      <c r="C25" s="472"/>
      <c r="D25" s="445"/>
      <c r="E25" s="446"/>
      <c r="F25" s="446"/>
      <c r="G25" s="446"/>
      <c r="H25" s="446"/>
      <c r="I25" s="446"/>
      <c r="J25" s="446"/>
      <c r="K25" s="446"/>
      <c r="L25" s="446"/>
      <c r="M25" s="446"/>
      <c r="N25" s="446"/>
      <c r="O25" s="446"/>
      <c r="P25" s="446"/>
      <c r="Q25" s="446"/>
      <c r="R25" s="446"/>
      <c r="S25" s="446"/>
      <c r="T25" s="446"/>
      <c r="U25" s="446"/>
      <c r="V25" s="446"/>
      <c r="W25" s="447"/>
      <c r="X25" s="431"/>
    </row>
    <row r="26" spans="1:45" ht="26.1" customHeight="1" x14ac:dyDescent="0.15">
      <c r="A26" s="612"/>
      <c r="B26" s="475"/>
      <c r="C26" s="472"/>
      <c r="D26" s="445"/>
      <c r="E26" s="446"/>
      <c r="F26" s="446"/>
      <c r="G26" s="446"/>
      <c r="H26" s="446"/>
      <c r="I26" s="446"/>
      <c r="J26" s="446"/>
      <c r="K26" s="446"/>
      <c r="L26" s="446"/>
      <c r="M26" s="446"/>
      <c r="N26" s="446"/>
      <c r="O26" s="446"/>
      <c r="P26" s="446"/>
      <c r="Q26" s="446"/>
      <c r="R26" s="446"/>
      <c r="S26" s="446"/>
      <c r="T26" s="446"/>
      <c r="U26" s="446"/>
      <c r="V26" s="446"/>
      <c r="W26" s="447"/>
      <c r="X26" s="431"/>
    </row>
    <row r="27" spans="1:45" ht="26.1" customHeight="1" x14ac:dyDescent="0.15">
      <c r="A27" s="612"/>
      <c r="B27" s="475"/>
      <c r="C27" s="472"/>
      <c r="D27" s="445"/>
      <c r="E27" s="446"/>
      <c r="F27" s="446"/>
      <c r="G27" s="446"/>
      <c r="H27" s="446"/>
      <c r="I27" s="446"/>
      <c r="J27" s="446"/>
      <c r="K27" s="446"/>
      <c r="L27" s="446"/>
      <c r="M27" s="446"/>
      <c r="N27" s="446"/>
      <c r="O27" s="446"/>
      <c r="P27" s="446"/>
      <c r="Q27" s="446"/>
      <c r="R27" s="446"/>
      <c r="S27" s="446"/>
      <c r="T27" s="446"/>
      <c r="U27" s="446"/>
      <c r="V27" s="446"/>
      <c r="W27" s="447"/>
      <c r="X27" s="431"/>
    </row>
    <row r="28" spans="1:45" ht="26.1" customHeight="1" x14ac:dyDescent="0.15">
      <c r="A28" s="613"/>
      <c r="B28" s="476"/>
      <c r="C28" s="477"/>
      <c r="D28" s="458"/>
      <c r="E28" s="459"/>
      <c r="F28" s="459"/>
      <c r="G28" s="459"/>
      <c r="H28" s="459"/>
      <c r="I28" s="459"/>
      <c r="J28" s="459"/>
      <c r="K28" s="459"/>
      <c r="L28" s="459"/>
      <c r="M28" s="459"/>
      <c r="N28" s="459"/>
      <c r="O28" s="459"/>
      <c r="P28" s="459"/>
      <c r="Q28" s="459"/>
      <c r="R28" s="459"/>
      <c r="S28" s="459"/>
      <c r="T28" s="459"/>
      <c r="U28" s="459"/>
      <c r="V28" s="459"/>
      <c r="W28" s="460"/>
      <c r="X28" s="431"/>
    </row>
    <row r="29" spans="1:45" ht="26.1" customHeight="1" x14ac:dyDescent="0.15">
      <c r="A29" s="614" t="s">
        <v>95</v>
      </c>
      <c r="B29" s="615"/>
      <c r="C29" s="478"/>
      <c r="D29" s="462">
        <f t="shared" ref="D29:W29" si="14">SUM(D17:D28)</f>
        <v>0</v>
      </c>
      <c r="E29" s="463">
        <f t="shared" si="14"/>
        <v>0</v>
      </c>
      <c r="F29" s="463">
        <f t="shared" si="14"/>
        <v>0</v>
      </c>
      <c r="G29" s="463">
        <f t="shared" ref="G29:P29" si="15">SUM(G17:G28)</f>
        <v>0</v>
      </c>
      <c r="H29" s="463">
        <f t="shared" si="15"/>
        <v>0</v>
      </c>
      <c r="I29" s="463">
        <f t="shared" si="15"/>
        <v>0</v>
      </c>
      <c r="J29" s="463">
        <f t="shared" si="15"/>
        <v>0</v>
      </c>
      <c r="K29" s="463">
        <f t="shared" si="15"/>
        <v>0</v>
      </c>
      <c r="L29" s="463">
        <f t="shared" si="15"/>
        <v>0</v>
      </c>
      <c r="M29" s="463">
        <f t="shared" si="15"/>
        <v>0</v>
      </c>
      <c r="N29" s="463">
        <f t="shared" si="15"/>
        <v>0</v>
      </c>
      <c r="O29" s="463">
        <f t="shared" si="15"/>
        <v>0</v>
      </c>
      <c r="P29" s="463">
        <f t="shared" si="15"/>
        <v>0</v>
      </c>
      <c r="Q29" s="463">
        <f t="shared" si="14"/>
        <v>0</v>
      </c>
      <c r="R29" s="463">
        <f t="shared" si="14"/>
        <v>0</v>
      </c>
      <c r="S29" s="463">
        <f t="shared" si="14"/>
        <v>0</v>
      </c>
      <c r="T29" s="463">
        <f t="shared" si="14"/>
        <v>0</v>
      </c>
      <c r="U29" s="463">
        <f t="shared" si="14"/>
        <v>0</v>
      </c>
      <c r="V29" s="463">
        <f t="shared" si="14"/>
        <v>0</v>
      </c>
      <c r="W29" s="464">
        <f t="shared" si="14"/>
        <v>0</v>
      </c>
      <c r="X29" s="465"/>
    </row>
    <row r="30" spans="1:45" ht="26.1" customHeight="1" x14ac:dyDescent="0.15">
      <c r="A30" s="616" t="s">
        <v>98</v>
      </c>
      <c r="B30" s="479"/>
      <c r="C30" s="467"/>
      <c r="D30" s="480"/>
      <c r="E30" s="481"/>
      <c r="F30" s="481"/>
      <c r="G30" s="481"/>
      <c r="H30" s="481"/>
      <c r="I30" s="481"/>
      <c r="J30" s="481"/>
      <c r="K30" s="481"/>
      <c r="L30" s="481"/>
      <c r="M30" s="481"/>
      <c r="N30" s="481"/>
      <c r="O30" s="481"/>
      <c r="P30" s="481"/>
      <c r="Q30" s="481"/>
      <c r="R30" s="481"/>
      <c r="S30" s="481"/>
      <c r="T30" s="481"/>
      <c r="U30" s="481"/>
      <c r="V30" s="481"/>
      <c r="W30" s="482"/>
      <c r="X30" s="483"/>
      <c r="Y30" s="484"/>
      <c r="Z30" s="484"/>
      <c r="AA30" s="484"/>
      <c r="AB30" s="484"/>
      <c r="AC30" s="484"/>
      <c r="AD30" s="484"/>
      <c r="AE30" s="484"/>
      <c r="AF30" s="484"/>
      <c r="AG30" s="484"/>
      <c r="AH30" s="484"/>
      <c r="AI30" s="484"/>
      <c r="AJ30" s="484"/>
      <c r="AK30" s="484"/>
      <c r="AL30" s="484"/>
      <c r="AM30" s="484"/>
      <c r="AN30" s="484"/>
      <c r="AO30" s="484"/>
      <c r="AP30" s="484"/>
      <c r="AQ30" s="484"/>
      <c r="AR30" s="484"/>
      <c r="AS30" s="484"/>
    </row>
    <row r="31" spans="1:45" ht="26.1" customHeight="1" x14ac:dyDescent="0.15">
      <c r="A31" s="617"/>
      <c r="B31" s="485"/>
      <c r="C31" s="477"/>
      <c r="D31" s="486"/>
      <c r="E31" s="487"/>
      <c r="F31" s="487"/>
      <c r="G31" s="487"/>
      <c r="H31" s="487"/>
      <c r="I31" s="487"/>
      <c r="J31" s="487"/>
      <c r="K31" s="487"/>
      <c r="L31" s="487"/>
      <c r="M31" s="487"/>
      <c r="N31" s="487"/>
      <c r="O31" s="487"/>
      <c r="P31" s="487"/>
      <c r="Q31" s="487"/>
      <c r="R31" s="487"/>
      <c r="S31" s="487"/>
      <c r="T31" s="487"/>
      <c r="U31" s="487"/>
      <c r="V31" s="487"/>
      <c r="W31" s="488"/>
      <c r="X31" s="483"/>
      <c r="Y31" s="484"/>
      <c r="Z31" s="484"/>
      <c r="AA31" s="484"/>
      <c r="AB31" s="484"/>
      <c r="AC31" s="484"/>
      <c r="AD31" s="484"/>
      <c r="AE31" s="484"/>
      <c r="AF31" s="484"/>
      <c r="AG31" s="484"/>
      <c r="AH31" s="484"/>
      <c r="AI31" s="484"/>
      <c r="AJ31" s="484"/>
      <c r="AK31" s="484"/>
      <c r="AL31" s="484"/>
      <c r="AM31" s="484"/>
      <c r="AN31" s="484"/>
      <c r="AO31" s="484"/>
      <c r="AP31" s="484"/>
      <c r="AQ31" s="484"/>
      <c r="AR31" s="484"/>
      <c r="AS31" s="484"/>
    </row>
    <row r="32" spans="1:45" ht="26.1" customHeight="1" x14ac:dyDescent="0.15">
      <c r="A32" s="618" t="s">
        <v>99</v>
      </c>
      <c r="B32" s="619"/>
      <c r="C32" s="489"/>
      <c r="D32" s="490">
        <f t="shared" ref="D32:W32" si="16">SUM(D30:D31)</f>
        <v>0</v>
      </c>
      <c r="E32" s="491">
        <f t="shared" si="16"/>
        <v>0</v>
      </c>
      <c r="F32" s="491">
        <f t="shared" si="16"/>
        <v>0</v>
      </c>
      <c r="G32" s="491">
        <f t="shared" ref="G32:P32" si="17">SUM(G30:G31)</f>
        <v>0</v>
      </c>
      <c r="H32" s="491">
        <f t="shared" si="17"/>
        <v>0</v>
      </c>
      <c r="I32" s="491">
        <f t="shared" si="17"/>
        <v>0</v>
      </c>
      <c r="J32" s="491">
        <f t="shared" si="17"/>
        <v>0</v>
      </c>
      <c r="K32" s="491">
        <f t="shared" si="17"/>
        <v>0</v>
      </c>
      <c r="L32" s="491">
        <f t="shared" si="17"/>
        <v>0</v>
      </c>
      <c r="M32" s="491">
        <f t="shared" si="17"/>
        <v>0</v>
      </c>
      <c r="N32" s="491">
        <f t="shared" si="17"/>
        <v>0</v>
      </c>
      <c r="O32" s="491">
        <f t="shared" si="17"/>
        <v>0</v>
      </c>
      <c r="P32" s="491">
        <f t="shared" si="17"/>
        <v>0</v>
      </c>
      <c r="Q32" s="491">
        <f t="shared" si="16"/>
        <v>0</v>
      </c>
      <c r="R32" s="491">
        <f t="shared" si="16"/>
        <v>0</v>
      </c>
      <c r="S32" s="491">
        <f t="shared" si="16"/>
        <v>0</v>
      </c>
      <c r="T32" s="491">
        <f t="shared" si="16"/>
        <v>0</v>
      </c>
      <c r="U32" s="491">
        <f t="shared" si="16"/>
        <v>0</v>
      </c>
      <c r="V32" s="491">
        <f t="shared" si="16"/>
        <v>0</v>
      </c>
      <c r="W32" s="492">
        <f t="shared" si="16"/>
        <v>0</v>
      </c>
      <c r="X32" s="483"/>
      <c r="Y32" s="484"/>
      <c r="Z32" s="484"/>
      <c r="AA32" s="484"/>
      <c r="AB32" s="484"/>
      <c r="AC32" s="484"/>
      <c r="AD32" s="484"/>
      <c r="AE32" s="484"/>
      <c r="AF32" s="484"/>
      <c r="AG32" s="484"/>
      <c r="AH32" s="484"/>
      <c r="AI32" s="484"/>
      <c r="AJ32" s="484"/>
      <c r="AK32" s="484"/>
      <c r="AL32" s="484"/>
      <c r="AM32" s="484"/>
      <c r="AN32" s="484"/>
      <c r="AO32" s="484"/>
      <c r="AP32" s="484"/>
      <c r="AQ32" s="484"/>
      <c r="AR32" s="484"/>
      <c r="AS32" s="484"/>
    </row>
    <row r="33" spans="1:24" ht="26.1" customHeight="1" x14ac:dyDescent="0.15">
      <c r="A33" s="620" t="s">
        <v>101</v>
      </c>
      <c r="B33" s="621"/>
      <c r="C33" s="493"/>
      <c r="D33" s="494">
        <f t="shared" ref="D33:W33" si="18">D16+D29+D32</f>
        <v>0</v>
      </c>
      <c r="E33" s="495">
        <f t="shared" si="18"/>
        <v>0</v>
      </c>
      <c r="F33" s="495">
        <f t="shared" si="18"/>
        <v>0</v>
      </c>
      <c r="G33" s="495">
        <f t="shared" ref="G33:P33" si="19">G16+G29+G32</f>
        <v>0</v>
      </c>
      <c r="H33" s="495">
        <f t="shared" si="19"/>
        <v>0</v>
      </c>
      <c r="I33" s="495">
        <f t="shared" si="19"/>
        <v>0</v>
      </c>
      <c r="J33" s="495">
        <f t="shared" si="19"/>
        <v>0</v>
      </c>
      <c r="K33" s="495">
        <f t="shared" si="19"/>
        <v>0</v>
      </c>
      <c r="L33" s="495">
        <f t="shared" si="19"/>
        <v>0</v>
      </c>
      <c r="M33" s="495">
        <f t="shared" si="19"/>
        <v>0</v>
      </c>
      <c r="N33" s="495">
        <f t="shared" si="19"/>
        <v>0</v>
      </c>
      <c r="O33" s="495">
        <f t="shared" si="19"/>
        <v>0</v>
      </c>
      <c r="P33" s="495">
        <f t="shared" si="19"/>
        <v>0</v>
      </c>
      <c r="Q33" s="495">
        <f t="shared" si="18"/>
        <v>0</v>
      </c>
      <c r="R33" s="495">
        <f t="shared" si="18"/>
        <v>0</v>
      </c>
      <c r="S33" s="495">
        <f t="shared" si="18"/>
        <v>0</v>
      </c>
      <c r="T33" s="495">
        <f t="shared" si="18"/>
        <v>0</v>
      </c>
      <c r="U33" s="495">
        <f t="shared" si="18"/>
        <v>0</v>
      </c>
      <c r="V33" s="495">
        <f t="shared" si="18"/>
        <v>0</v>
      </c>
      <c r="W33" s="496">
        <f t="shared" si="18"/>
        <v>0</v>
      </c>
      <c r="X33" s="465"/>
    </row>
    <row r="34" spans="1:24" s="499" customFormat="1" ht="18" customHeight="1" x14ac:dyDescent="0.15">
      <c r="A34" s="497"/>
      <c r="B34" s="498" t="s">
        <v>75</v>
      </c>
      <c r="C34" s="497"/>
    </row>
    <row r="35" spans="1:24" s="499" customFormat="1" ht="18" customHeight="1" x14ac:dyDescent="0.15">
      <c r="B35" s="500" t="s">
        <v>102</v>
      </c>
      <c r="C35" s="497"/>
    </row>
    <row r="36" spans="1:24" s="499" customFormat="1" ht="18" customHeight="1" x14ac:dyDescent="0.15">
      <c r="A36" s="497"/>
      <c r="B36" s="500" t="s">
        <v>103</v>
      </c>
      <c r="C36" s="497"/>
    </row>
  </sheetData>
  <protectedRanges>
    <protectedRange sqref="D5:W14 B15:W15 A30:W32 D17:W21 B22:W28" name="範囲1"/>
    <protectedRange sqref="B5:C14" name="範囲1_1"/>
    <protectedRange sqref="B17:C21" name="範囲1_2"/>
  </protectedRanges>
  <mergeCells count="11">
    <mergeCell ref="A16:B16"/>
    <mergeCell ref="A1:W1"/>
    <mergeCell ref="A3:B4"/>
    <mergeCell ref="C3:C4"/>
    <mergeCell ref="D3:W3"/>
    <mergeCell ref="A5:A15"/>
    <mergeCell ref="A17:A28"/>
    <mergeCell ref="A29:B29"/>
    <mergeCell ref="A30:A31"/>
    <mergeCell ref="A32:B32"/>
    <mergeCell ref="A33:B33"/>
  </mergeCells>
  <phoneticPr fontId="20"/>
  <pageMargins left="0.70866141732283472" right="0.70866141732283472" top="0.74803149606299213" bottom="0.74803149606299213" header="0.31496062992125984" footer="0.31496062992125984"/>
  <pageSetup paperSize="8" scale="63" firstPageNumber="0" orientation="landscape" r:id="rId1"/>
  <headerFooter>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Z48"/>
  <sheetViews>
    <sheetView showGridLines="0" view="pageBreakPreview" topLeftCell="B1" zoomScale="60" zoomScaleNormal="100" workbookViewId="0">
      <selection activeCell="B3" sqref="B3:C4"/>
    </sheetView>
  </sheetViews>
  <sheetFormatPr defaultColWidth="9" defaultRowHeight="30" customHeight="1" x14ac:dyDescent="0.15"/>
  <cols>
    <col min="1" max="1" width="9.375" style="14" bestFit="1" customWidth="1"/>
    <col min="2" max="2" width="3.5" style="204" customWidth="1"/>
    <col min="3" max="3" width="20.5" style="204" customWidth="1"/>
    <col min="4" max="4" width="16" style="204" customWidth="1"/>
    <col min="5" max="5" width="10.75" style="204" customWidth="1"/>
    <col min="6" max="26" width="13.625" style="14" customWidth="1"/>
    <col min="27" max="27" width="9" style="14" bestFit="1"/>
    <col min="28" max="16384" width="9" style="14"/>
  </cols>
  <sheetData>
    <row r="1" spans="1:26" s="241" customFormat="1" ht="21" customHeight="1" x14ac:dyDescent="0.15">
      <c r="B1" s="559" t="s">
        <v>121</v>
      </c>
      <c r="C1" s="559"/>
      <c r="D1" s="559"/>
      <c r="E1" s="559"/>
      <c r="F1" s="559"/>
      <c r="G1" s="559"/>
      <c r="H1" s="559"/>
      <c r="I1" s="559"/>
      <c r="J1" s="559"/>
      <c r="K1" s="559"/>
      <c r="L1" s="559"/>
      <c r="M1" s="559"/>
      <c r="N1" s="559"/>
      <c r="O1" s="559"/>
      <c r="P1" s="559"/>
      <c r="Q1" s="559"/>
      <c r="R1" s="559"/>
      <c r="S1" s="559"/>
      <c r="T1" s="559"/>
      <c r="U1" s="559"/>
      <c r="V1" s="559"/>
      <c r="W1" s="559"/>
      <c r="X1" s="559"/>
      <c r="Y1" s="559"/>
      <c r="Z1" s="559"/>
    </row>
    <row r="2" spans="1:26" s="241" customFormat="1" ht="17.25" customHeight="1" x14ac:dyDescent="0.15">
      <c r="A2" s="242"/>
      <c r="B2" s="243"/>
      <c r="C2" s="244"/>
      <c r="Z2" s="269"/>
    </row>
    <row r="3" spans="1:26" ht="15.95" customHeight="1" x14ac:dyDescent="0.15">
      <c r="A3" s="270"/>
      <c r="B3" s="638" t="s">
        <v>122</v>
      </c>
      <c r="C3" s="639"/>
      <c r="D3" s="581" t="s">
        <v>123</v>
      </c>
      <c r="E3" s="643" t="s">
        <v>124</v>
      </c>
      <c r="F3" s="580"/>
      <c r="G3" s="580"/>
      <c r="H3" s="580"/>
      <c r="I3" s="580"/>
      <c r="J3" s="580"/>
      <c r="K3" s="580"/>
      <c r="L3" s="580"/>
      <c r="M3" s="580"/>
      <c r="N3" s="580"/>
      <c r="O3" s="580"/>
      <c r="P3" s="580"/>
      <c r="Q3" s="580"/>
      <c r="R3" s="580"/>
      <c r="S3" s="580"/>
      <c r="T3" s="580"/>
      <c r="U3" s="580"/>
      <c r="V3" s="580"/>
      <c r="W3" s="580"/>
      <c r="X3" s="580"/>
      <c r="Y3" s="580"/>
      <c r="Z3" s="581" t="s">
        <v>68</v>
      </c>
    </row>
    <row r="4" spans="1:26" s="204" customFormat="1" ht="30" customHeight="1" x14ac:dyDescent="0.15">
      <c r="B4" s="640"/>
      <c r="C4" s="641"/>
      <c r="D4" s="642"/>
      <c r="E4" s="271" t="s">
        <v>21</v>
      </c>
      <c r="F4" s="272" t="s">
        <v>219</v>
      </c>
      <c r="G4" s="272">
        <v>7</v>
      </c>
      <c r="H4" s="272">
        <f>1+G4</f>
        <v>8</v>
      </c>
      <c r="I4" s="272">
        <f t="shared" ref="I4:R4" si="0">1+H4</f>
        <v>9</v>
      </c>
      <c r="J4" s="272">
        <f t="shared" si="0"/>
        <v>10</v>
      </c>
      <c r="K4" s="272">
        <f t="shared" si="0"/>
        <v>11</v>
      </c>
      <c r="L4" s="272">
        <f t="shared" si="0"/>
        <v>12</v>
      </c>
      <c r="M4" s="272">
        <f t="shared" si="0"/>
        <v>13</v>
      </c>
      <c r="N4" s="272">
        <f t="shared" si="0"/>
        <v>14</v>
      </c>
      <c r="O4" s="272">
        <f t="shared" si="0"/>
        <v>15</v>
      </c>
      <c r="P4" s="272">
        <f t="shared" si="0"/>
        <v>16</v>
      </c>
      <c r="Q4" s="272">
        <f t="shared" si="0"/>
        <v>17</v>
      </c>
      <c r="R4" s="272">
        <f t="shared" si="0"/>
        <v>18</v>
      </c>
      <c r="S4" s="272">
        <f t="shared" ref="S4:Y4" si="1">+R4+1</f>
        <v>19</v>
      </c>
      <c r="T4" s="272">
        <f t="shared" si="1"/>
        <v>20</v>
      </c>
      <c r="U4" s="272">
        <f t="shared" si="1"/>
        <v>21</v>
      </c>
      <c r="V4" s="272">
        <f t="shared" si="1"/>
        <v>22</v>
      </c>
      <c r="W4" s="272">
        <f t="shared" si="1"/>
        <v>23</v>
      </c>
      <c r="X4" s="272">
        <f t="shared" si="1"/>
        <v>24</v>
      </c>
      <c r="Y4" s="272">
        <f t="shared" si="1"/>
        <v>25</v>
      </c>
      <c r="Z4" s="644"/>
    </row>
    <row r="5" spans="1:26" ht="16.5" customHeight="1" x14ac:dyDescent="0.15">
      <c r="A5" s="273"/>
      <c r="B5" s="663" t="s">
        <v>125</v>
      </c>
      <c r="C5" s="665"/>
      <c r="D5" s="666"/>
      <c r="E5" s="274" t="s">
        <v>126</v>
      </c>
      <c r="F5" s="261"/>
      <c r="G5" s="261"/>
      <c r="H5" s="261"/>
      <c r="I5" s="261"/>
      <c r="J5" s="261"/>
      <c r="K5" s="261"/>
      <c r="L5" s="261"/>
      <c r="M5" s="261"/>
      <c r="N5" s="261"/>
      <c r="O5" s="261"/>
      <c r="P5" s="261"/>
      <c r="Q5" s="261"/>
      <c r="R5" s="261"/>
      <c r="S5" s="261"/>
      <c r="T5" s="261"/>
      <c r="U5" s="261"/>
      <c r="V5" s="261"/>
      <c r="W5" s="261"/>
      <c r="X5" s="261"/>
      <c r="Y5" s="261"/>
      <c r="Z5" s="275">
        <f t="shared" ref="Z5:Z14" si="2">SUM(F5:Y5)</f>
        <v>0</v>
      </c>
    </row>
    <row r="6" spans="1:26" ht="16.5" customHeight="1" x14ac:dyDescent="0.15">
      <c r="A6" s="276"/>
      <c r="B6" s="664"/>
      <c r="C6" s="637"/>
      <c r="D6" s="650"/>
      <c r="E6" s="277" t="s">
        <v>105</v>
      </c>
      <c r="F6" s="25">
        <f t="shared" ref="F6:Y6" si="3">$D5*F5</f>
        <v>0</v>
      </c>
      <c r="G6" s="25">
        <f t="shared" si="3"/>
        <v>0</v>
      </c>
      <c r="H6" s="25">
        <f t="shared" ref="H6:Q6" si="4">$D5*H5</f>
        <v>0</v>
      </c>
      <c r="I6" s="25">
        <f t="shared" si="4"/>
        <v>0</v>
      </c>
      <c r="J6" s="25">
        <f t="shared" si="4"/>
        <v>0</v>
      </c>
      <c r="K6" s="25">
        <f t="shared" si="4"/>
        <v>0</v>
      </c>
      <c r="L6" s="25">
        <f t="shared" si="4"/>
        <v>0</v>
      </c>
      <c r="M6" s="25">
        <f t="shared" si="4"/>
        <v>0</v>
      </c>
      <c r="N6" s="25">
        <f t="shared" si="4"/>
        <v>0</v>
      </c>
      <c r="O6" s="25">
        <f t="shared" si="4"/>
        <v>0</v>
      </c>
      <c r="P6" s="25">
        <f t="shared" si="4"/>
        <v>0</v>
      </c>
      <c r="Q6" s="25">
        <f t="shared" si="4"/>
        <v>0</v>
      </c>
      <c r="R6" s="25">
        <f t="shared" si="3"/>
        <v>0</v>
      </c>
      <c r="S6" s="25">
        <f t="shared" si="3"/>
        <v>0</v>
      </c>
      <c r="T6" s="25">
        <f t="shared" si="3"/>
        <v>0</v>
      </c>
      <c r="U6" s="25">
        <f t="shared" si="3"/>
        <v>0</v>
      </c>
      <c r="V6" s="25">
        <f t="shared" si="3"/>
        <v>0</v>
      </c>
      <c r="W6" s="25">
        <f t="shared" si="3"/>
        <v>0</v>
      </c>
      <c r="X6" s="25">
        <f t="shared" si="3"/>
        <v>0</v>
      </c>
      <c r="Y6" s="25">
        <f t="shared" si="3"/>
        <v>0</v>
      </c>
      <c r="Z6" s="278">
        <f t="shared" si="2"/>
        <v>0</v>
      </c>
    </row>
    <row r="7" spans="1:26" ht="16.5" customHeight="1" x14ac:dyDescent="0.15">
      <c r="A7" s="279"/>
      <c r="B7" s="664"/>
      <c r="C7" s="645"/>
      <c r="D7" s="647"/>
      <c r="E7" s="24" t="s">
        <v>126</v>
      </c>
      <c r="F7" s="280"/>
      <c r="G7" s="280"/>
      <c r="H7" s="280"/>
      <c r="I7" s="280"/>
      <c r="J7" s="280"/>
      <c r="K7" s="280"/>
      <c r="L7" s="280"/>
      <c r="M7" s="280"/>
      <c r="N7" s="280"/>
      <c r="O7" s="280"/>
      <c r="P7" s="280"/>
      <c r="Q7" s="280"/>
      <c r="R7" s="280"/>
      <c r="S7" s="280"/>
      <c r="T7" s="280"/>
      <c r="U7" s="280"/>
      <c r="V7" s="280"/>
      <c r="W7" s="280"/>
      <c r="X7" s="280"/>
      <c r="Y7" s="280"/>
      <c r="Z7" s="278">
        <f t="shared" si="2"/>
        <v>0</v>
      </c>
    </row>
    <row r="8" spans="1:26" ht="16.5" customHeight="1" x14ac:dyDescent="0.15">
      <c r="B8" s="664"/>
      <c r="C8" s="646"/>
      <c r="D8" s="648"/>
      <c r="E8" s="24" t="s">
        <v>105</v>
      </c>
      <c r="F8" s="25">
        <f t="shared" ref="F8:Y8" si="5">$D7*F7</f>
        <v>0</v>
      </c>
      <c r="G8" s="25">
        <f t="shared" si="5"/>
        <v>0</v>
      </c>
      <c r="H8" s="25">
        <f t="shared" ref="H8:Q8" si="6">$D7*H7</f>
        <v>0</v>
      </c>
      <c r="I8" s="25">
        <f t="shared" si="6"/>
        <v>0</v>
      </c>
      <c r="J8" s="25">
        <f t="shared" si="6"/>
        <v>0</v>
      </c>
      <c r="K8" s="25">
        <f t="shared" si="6"/>
        <v>0</v>
      </c>
      <c r="L8" s="25">
        <f t="shared" si="6"/>
        <v>0</v>
      </c>
      <c r="M8" s="25">
        <f t="shared" si="6"/>
        <v>0</v>
      </c>
      <c r="N8" s="25">
        <f t="shared" si="6"/>
        <v>0</v>
      </c>
      <c r="O8" s="25">
        <f t="shared" si="6"/>
        <v>0</v>
      </c>
      <c r="P8" s="25">
        <f t="shared" si="6"/>
        <v>0</v>
      </c>
      <c r="Q8" s="25">
        <f t="shared" si="6"/>
        <v>0</v>
      </c>
      <c r="R8" s="25">
        <f t="shared" si="5"/>
        <v>0</v>
      </c>
      <c r="S8" s="25">
        <f t="shared" si="5"/>
        <v>0</v>
      </c>
      <c r="T8" s="25">
        <f t="shared" si="5"/>
        <v>0</v>
      </c>
      <c r="U8" s="25">
        <f t="shared" si="5"/>
        <v>0</v>
      </c>
      <c r="V8" s="25">
        <f t="shared" si="5"/>
        <v>0</v>
      </c>
      <c r="W8" s="25">
        <f t="shared" si="5"/>
        <v>0</v>
      </c>
      <c r="X8" s="25">
        <f t="shared" si="5"/>
        <v>0</v>
      </c>
      <c r="Y8" s="25">
        <f t="shared" si="5"/>
        <v>0</v>
      </c>
      <c r="Z8" s="278">
        <f t="shared" si="2"/>
        <v>0</v>
      </c>
    </row>
    <row r="9" spans="1:26" ht="16.5" customHeight="1" x14ac:dyDescent="0.15">
      <c r="B9" s="664"/>
      <c r="C9" s="636"/>
      <c r="D9" s="649"/>
      <c r="E9" s="24" t="s">
        <v>126</v>
      </c>
      <c r="F9" s="280"/>
      <c r="G9" s="280"/>
      <c r="H9" s="280"/>
      <c r="I9" s="280"/>
      <c r="J9" s="280"/>
      <c r="K9" s="280"/>
      <c r="L9" s="280"/>
      <c r="M9" s="280"/>
      <c r="N9" s="280"/>
      <c r="O9" s="280"/>
      <c r="P9" s="280"/>
      <c r="Q9" s="280"/>
      <c r="R9" s="280"/>
      <c r="S9" s="280"/>
      <c r="T9" s="280"/>
      <c r="U9" s="280"/>
      <c r="V9" s="280"/>
      <c r="W9" s="280"/>
      <c r="X9" s="280"/>
      <c r="Y9" s="280"/>
      <c r="Z9" s="278">
        <f t="shared" si="2"/>
        <v>0</v>
      </c>
    </row>
    <row r="10" spans="1:26" ht="16.5" customHeight="1" x14ac:dyDescent="0.15">
      <c r="B10" s="664"/>
      <c r="C10" s="637"/>
      <c r="D10" s="650"/>
      <c r="E10" s="24" t="s">
        <v>105</v>
      </c>
      <c r="F10" s="25">
        <f t="shared" ref="F10:Y10" si="7">$D9*F9</f>
        <v>0</v>
      </c>
      <c r="G10" s="25">
        <f t="shared" si="7"/>
        <v>0</v>
      </c>
      <c r="H10" s="25">
        <f t="shared" ref="H10:Q10" si="8">$D9*H9</f>
        <v>0</v>
      </c>
      <c r="I10" s="25">
        <f t="shared" si="8"/>
        <v>0</v>
      </c>
      <c r="J10" s="25">
        <f t="shared" si="8"/>
        <v>0</v>
      </c>
      <c r="K10" s="25">
        <f t="shared" si="8"/>
        <v>0</v>
      </c>
      <c r="L10" s="25">
        <f t="shared" si="8"/>
        <v>0</v>
      </c>
      <c r="M10" s="25">
        <f t="shared" si="8"/>
        <v>0</v>
      </c>
      <c r="N10" s="25">
        <f t="shared" si="8"/>
        <v>0</v>
      </c>
      <c r="O10" s="25">
        <f t="shared" si="8"/>
        <v>0</v>
      </c>
      <c r="P10" s="25">
        <f t="shared" si="8"/>
        <v>0</v>
      </c>
      <c r="Q10" s="25">
        <f t="shared" si="8"/>
        <v>0</v>
      </c>
      <c r="R10" s="25">
        <f t="shared" si="7"/>
        <v>0</v>
      </c>
      <c r="S10" s="25">
        <f t="shared" si="7"/>
        <v>0</v>
      </c>
      <c r="T10" s="25">
        <f t="shared" si="7"/>
        <v>0</v>
      </c>
      <c r="U10" s="25">
        <f t="shared" si="7"/>
        <v>0</v>
      </c>
      <c r="V10" s="25">
        <f t="shared" si="7"/>
        <v>0</v>
      </c>
      <c r="W10" s="25">
        <f t="shared" si="7"/>
        <v>0</v>
      </c>
      <c r="X10" s="25">
        <f t="shared" si="7"/>
        <v>0</v>
      </c>
      <c r="Y10" s="25">
        <f t="shared" si="7"/>
        <v>0</v>
      </c>
      <c r="Z10" s="278">
        <f t="shared" si="2"/>
        <v>0</v>
      </c>
    </row>
    <row r="11" spans="1:26" ht="16.5" customHeight="1" x14ac:dyDescent="0.15">
      <c r="B11" s="664"/>
      <c r="C11" s="636"/>
      <c r="D11" s="649"/>
      <c r="E11" s="24" t="s">
        <v>126</v>
      </c>
      <c r="F11" s="280"/>
      <c r="G11" s="280"/>
      <c r="H11" s="280"/>
      <c r="I11" s="280"/>
      <c r="J11" s="280"/>
      <c r="K11" s="280"/>
      <c r="L11" s="280"/>
      <c r="M11" s="280"/>
      <c r="N11" s="280"/>
      <c r="O11" s="280"/>
      <c r="P11" s="280"/>
      <c r="Q11" s="280"/>
      <c r="R11" s="280"/>
      <c r="S11" s="280"/>
      <c r="T11" s="280"/>
      <c r="U11" s="280"/>
      <c r="V11" s="280"/>
      <c r="W11" s="280"/>
      <c r="X11" s="280"/>
      <c r="Y11" s="280"/>
      <c r="Z11" s="278">
        <f t="shared" si="2"/>
        <v>0</v>
      </c>
    </row>
    <row r="12" spans="1:26" ht="16.5" customHeight="1" x14ac:dyDescent="0.15">
      <c r="B12" s="664"/>
      <c r="C12" s="637"/>
      <c r="D12" s="650"/>
      <c r="E12" s="24" t="s">
        <v>105</v>
      </c>
      <c r="F12" s="25">
        <f t="shared" ref="F12:Y12" si="9">$D11*F11</f>
        <v>0</v>
      </c>
      <c r="G12" s="25">
        <f t="shared" si="9"/>
        <v>0</v>
      </c>
      <c r="H12" s="25">
        <f t="shared" ref="H12:Q12" si="10">$D11*H11</f>
        <v>0</v>
      </c>
      <c r="I12" s="25">
        <f t="shared" si="10"/>
        <v>0</v>
      </c>
      <c r="J12" s="25">
        <f t="shared" si="10"/>
        <v>0</v>
      </c>
      <c r="K12" s="25">
        <f t="shared" si="10"/>
        <v>0</v>
      </c>
      <c r="L12" s="25">
        <f t="shared" si="10"/>
        <v>0</v>
      </c>
      <c r="M12" s="25">
        <f t="shared" si="10"/>
        <v>0</v>
      </c>
      <c r="N12" s="25">
        <f t="shared" si="10"/>
        <v>0</v>
      </c>
      <c r="O12" s="25">
        <f t="shared" si="10"/>
        <v>0</v>
      </c>
      <c r="P12" s="25">
        <f t="shared" si="10"/>
        <v>0</v>
      </c>
      <c r="Q12" s="25">
        <f t="shared" si="10"/>
        <v>0</v>
      </c>
      <c r="R12" s="25">
        <f t="shared" si="9"/>
        <v>0</v>
      </c>
      <c r="S12" s="25">
        <f t="shared" si="9"/>
        <v>0</v>
      </c>
      <c r="T12" s="25">
        <f t="shared" si="9"/>
        <v>0</v>
      </c>
      <c r="U12" s="25">
        <f t="shared" si="9"/>
        <v>0</v>
      </c>
      <c r="V12" s="25">
        <f t="shared" si="9"/>
        <v>0</v>
      </c>
      <c r="W12" s="25">
        <f t="shared" si="9"/>
        <v>0</v>
      </c>
      <c r="X12" s="25">
        <f t="shared" si="9"/>
        <v>0</v>
      </c>
      <c r="Y12" s="25">
        <f t="shared" si="9"/>
        <v>0</v>
      </c>
      <c r="Z12" s="278">
        <f t="shared" si="2"/>
        <v>0</v>
      </c>
    </row>
    <row r="13" spans="1:26" ht="16.5" customHeight="1" x14ac:dyDescent="0.15">
      <c r="B13" s="664"/>
      <c r="C13" s="645"/>
      <c r="D13" s="647"/>
      <c r="E13" s="24" t="s">
        <v>126</v>
      </c>
      <c r="F13" s="280"/>
      <c r="G13" s="280"/>
      <c r="H13" s="280"/>
      <c r="I13" s="280"/>
      <c r="J13" s="280"/>
      <c r="K13" s="280"/>
      <c r="L13" s="280"/>
      <c r="M13" s="280"/>
      <c r="N13" s="280"/>
      <c r="O13" s="280"/>
      <c r="P13" s="280"/>
      <c r="Q13" s="280"/>
      <c r="R13" s="280"/>
      <c r="S13" s="280"/>
      <c r="T13" s="280"/>
      <c r="U13" s="280"/>
      <c r="V13" s="280"/>
      <c r="W13" s="280"/>
      <c r="X13" s="280"/>
      <c r="Y13" s="280"/>
      <c r="Z13" s="278">
        <f t="shared" si="2"/>
        <v>0</v>
      </c>
    </row>
    <row r="14" spans="1:26" ht="16.5" customHeight="1" x14ac:dyDescent="0.15">
      <c r="B14" s="664"/>
      <c r="C14" s="646"/>
      <c r="D14" s="648"/>
      <c r="E14" s="24" t="s">
        <v>105</v>
      </c>
      <c r="F14" s="25">
        <f t="shared" ref="F14:Y14" si="11">$D13*F13</f>
        <v>0</v>
      </c>
      <c r="G14" s="25">
        <f t="shared" si="11"/>
        <v>0</v>
      </c>
      <c r="H14" s="25">
        <f t="shared" ref="H14:Q14" si="12">$D13*H13</f>
        <v>0</v>
      </c>
      <c r="I14" s="25">
        <f t="shared" si="12"/>
        <v>0</v>
      </c>
      <c r="J14" s="25">
        <f t="shared" si="12"/>
        <v>0</v>
      </c>
      <c r="K14" s="25">
        <f t="shared" si="12"/>
        <v>0</v>
      </c>
      <c r="L14" s="25">
        <f t="shared" si="12"/>
        <v>0</v>
      </c>
      <c r="M14" s="25">
        <f t="shared" si="12"/>
        <v>0</v>
      </c>
      <c r="N14" s="25">
        <f t="shared" si="12"/>
        <v>0</v>
      </c>
      <c r="O14" s="25">
        <f t="shared" si="12"/>
        <v>0</v>
      </c>
      <c r="P14" s="25">
        <f t="shared" si="12"/>
        <v>0</v>
      </c>
      <c r="Q14" s="25">
        <f t="shared" si="12"/>
        <v>0</v>
      </c>
      <c r="R14" s="25">
        <f t="shared" si="11"/>
        <v>0</v>
      </c>
      <c r="S14" s="25">
        <f t="shared" si="11"/>
        <v>0</v>
      </c>
      <c r="T14" s="25">
        <f t="shared" si="11"/>
        <v>0</v>
      </c>
      <c r="U14" s="25">
        <f t="shared" si="11"/>
        <v>0</v>
      </c>
      <c r="V14" s="25">
        <f t="shared" si="11"/>
        <v>0</v>
      </c>
      <c r="W14" s="25">
        <f t="shared" si="11"/>
        <v>0</v>
      </c>
      <c r="X14" s="25">
        <f t="shared" si="11"/>
        <v>0</v>
      </c>
      <c r="Y14" s="25">
        <f t="shared" si="11"/>
        <v>0</v>
      </c>
      <c r="Z14" s="278">
        <f t="shared" si="2"/>
        <v>0</v>
      </c>
    </row>
    <row r="15" spans="1:26" ht="16.5" customHeight="1" x14ac:dyDescent="0.15">
      <c r="B15" s="664"/>
      <c r="C15" s="636"/>
      <c r="D15" s="649"/>
      <c r="E15" s="24" t="s">
        <v>126</v>
      </c>
      <c r="F15" s="280"/>
      <c r="G15" s="280"/>
      <c r="H15" s="280"/>
      <c r="I15" s="280"/>
      <c r="J15" s="280"/>
      <c r="K15" s="280"/>
      <c r="L15" s="280"/>
      <c r="M15" s="280"/>
      <c r="N15" s="280"/>
      <c r="O15" s="280"/>
      <c r="P15" s="280"/>
      <c r="Q15" s="280"/>
      <c r="R15" s="280"/>
      <c r="S15" s="280"/>
      <c r="T15" s="280"/>
      <c r="U15" s="280"/>
      <c r="V15" s="280"/>
      <c r="W15" s="280"/>
      <c r="X15" s="280"/>
      <c r="Y15" s="280"/>
      <c r="Z15" s="278">
        <f t="shared" ref="Z15:Z24" si="13">SUM(F15:Y15)</f>
        <v>0</v>
      </c>
    </row>
    <row r="16" spans="1:26" ht="16.5" customHeight="1" x14ac:dyDescent="0.15">
      <c r="B16" s="664"/>
      <c r="C16" s="637"/>
      <c r="D16" s="650"/>
      <c r="E16" s="24" t="s">
        <v>105</v>
      </c>
      <c r="F16" s="25">
        <f t="shared" ref="F16:Y16" si="14">$D15*F15</f>
        <v>0</v>
      </c>
      <c r="G16" s="25">
        <f t="shared" si="14"/>
        <v>0</v>
      </c>
      <c r="H16" s="25">
        <f t="shared" ref="H16:Q16" si="15">$D15*H15</f>
        <v>0</v>
      </c>
      <c r="I16" s="25">
        <f t="shared" si="15"/>
        <v>0</v>
      </c>
      <c r="J16" s="25">
        <f t="shared" si="15"/>
        <v>0</v>
      </c>
      <c r="K16" s="25">
        <f t="shared" si="15"/>
        <v>0</v>
      </c>
      <c r="L16" s="25">
        <f t="shared" si="15"/>
        <v>0</v>
      </c>
      <c r="M16" s="25">
        <f t="shared" si="15"/>
        <v>0</v>
      </c>
      <c r="N16" s="25">
        <f t="shared" si="15"/>
        <v>0</v>
      </c>
      <c r="O16" s="25">
        <f t="shared" si="15"/>
        <v>0</v>
      </c>
      <c r="P16" s="25">
        <f t="shared" si="15"/>
        <v>0</v>
      </c>
      <c r="Q16" s="25">
        <f t="shared" si="15"/>
        <v>0</v>
      </c>
      <c r="R16" s="25">
        <f t="shared" si="14"/>
        <v>0</v>
      </c>
      <c r="S16" s="25">
        <f t="shared" si="14"/>
        <v>0</v>
      </c>
      <c r="T16" s="25">
        <f t="shared" si="14"/>
        <v>0</v>
      </c>
      <c r="U16" s="25">
        <f t="shared" si="14"/>
        <v>0</v>
      </c>
      <c r="V16" s="25">
        <f t="shared" si="14"/>
        <v>0</v>
      </c>
      <c r="W16" s="25">
        <f t="shared" si="14"/>
        <v>0</v>
      </c>
      <c r="X16" s="25">
        <f t="shared" si="14"/>
        <v>0</v>
      </c>
      <c r="Y16" s="25">
        <f t="shared" si="14"/>
        <v>0</v>
      </c>
      <c r="Z16" s="278">
        <f t="shared" si="13"/>
        <v>0</v>
      </c>
    </row>
    <row r="17" spans="2:26" ht="16.5" customHeight="1" x14ac:dyDescent="0.15">
      <c r="B17" s="664"/>
      <c r="C17" s="636"/>
      <c r="D17" s="649"/>
      <c r="E17" s="24" t="s">
        <v>126</v>
      </c>
      <c r="F17" s="280"/>
      <c r="G17" s="280"/>
      <c r="H17" s="280"/>
      <c r="I17" s="280"/>
      <c r="J17" s="280"/>
      <c r="K17" s="280"/>
      <c r="L17" s="280"/>
      <c r="M17" s="280"/>
      <c r="N17" s="280"/>
      <c r="O17" s="280"/>
      <c r="P17" s="280"/>
      <c r="Q17" s="280"/>
      <c r="R17" s="280"/>
      <c r="S17" s="280"/>
      <c r="T17" s="280"/>
      <c r="U17" s="280"/>
      <c r="V17" s="280"/>
      <c r="W17" s="280"/>
      <c r="X17" s="280"/>
      <c r="Y17" s="280"/>
      <c r="Z17" s="278">
        <f t="shared" si="13"/>
        <v>0</v>
      </c>
    </row>
    <row r="18" spans="2:26" ht="16.5" customHeight="1" x14ac:dyDescent="0.15">
      <c r="B18" s="664"/>
      <c r="C18" s="637"/>
      <c r="D18" s="650"/>
      <c r="E18" s="24" t="s">
        <v>105</v>
      </c>
      <c r="F18" s="25">
        <f t="shared" ref="F18:Y18" si="16">$D17*F17</f>
        <v>0</v>
      </c>
      <c r="G18" s="25">
        <f t="shared" si="16"/>
        <v>0</v>
      </c>
      <c r="H18" s="25">
        <f t="shared" ref="H18:Q18" si="17">$D17*H17</f>
        <v>0</v>
      </c>
      <c r="I18" s="25">
        <f t="shared" si="17"/>
        <v>0</v>
      </c>
      <c r="J18" s="25">
        <f t="shared" si="17"/>
        <v>0</v>
      </c>
      <c r="K18" s="25">
        <f t="shared" si="17"/>
        <v>0</v>
      </c>
      <c r="L18" s="25">
        <f t="shared" si="17"/>
        <v>0</v>
      </c>
      <c r="M18" s="25">
        <f t="shared" si="17"/>
        <v>0</v>
      </c>
      <c r="N18" s="25">
        <f t="shared" si="17"/>
        <v>0</v>
      </c>
      <c r="O18" s="25">
        <f t="shared" si="17"/>
        <v>0</v>
      </c>
      <c r="P18" s="25">
        <f t="shared" si="17"/>
        <v>0</v>
      </c>
      <c r="Q18" s="25">
        <f t="shared" si="17"/>
        <v>0</v>
      </c>
      <c r="R18" s="25">
        <f t="shared" si="16"/>
        <v>0</v>
      </c>
      <c r="S18" s="25">
        <f t="shared" si="16"/>
        <v>0</v>
      </c>
      <c r="T18" s="25">
        <f t="shared" si="16"/>
        <v>0</v>
      </c>
      <c r="U18" s="25">
        <f t="shared" si="16"/>
        <v>0</v>
      </c>
      <c r="V18" s="25">
        <f t="shared" si="16"/>
        <v>0</v>
      </c>
      <c r="W18" s="25">
        <f t="shared" si="16"/>
        <v>0</v>
      </c>
      <c r="X18" s="25">
        <f t="shared" si="16"/>
        <v>0</v>
      </c>
      <c r="Y18" s="25">
        <f t="shared" si="16"/>
        <v>0</v>
      </c>
      <c r="Z18" s="278">
        <f t="shared" si="13"/>
        <v>0</v>
      </c>
    </row>
    <row r="19" spans="2:26" ht="16.5" customHeight="1" x14ac:dyDescent="0.15">
      <c r="B19" s="664"/>
      <c r="C19" s="636"/>
      <c r="D19" s="653"/>
      <c r="E19" s="24" t="s">
        <v>126</v>
      </c>
      <c r="F19" s="280"/>
      <c r="G19" s="280"/>
      <c r="H19" s="280"/>
      <c r="I19" s="280"/>
      <c r="J19" s="280"/>
      <c r="K19" s="280"/>
      <c r="L19" s="280"/>
      <c r="M19" s="280"/>
      <c r="N19" s="280"/>
      <c r="O19" s="280"/>
      <c r="P19" s="280"/>
      <c r="Q19" s="280"/>
      <c r="R19" s="280"/>
      <c r="S19" s="280"/>
      <c r="T19" s="280"/>
      <c r="U19" s="280"/>
      <c r="V19" s="280"/>
      <c r="W19" s="280"/>
      <c r="X19" s="280"/>
      <c r="Y19" s="280"/>
      <c r="Z19" s="278">
        <f t="shared" si="13"/>
        <v>0</v>
      </c>
    </row>
    <row r="20" spans="2:26" ht="16.5" customHeight="1" x14ac:dyDescent="0.15">
      <c r="B20" s="664"/>
      <c r="C20" s="637"/>
      <c r="D20" s="654"/>
      <c r="E20" s="24" t="s">
        <v>105</v>
      </c>
      <c r="F20" s="25">
        <f t="shared" ref="F20:Y20" si="18">$D19*F19</f>
        <v>0</v>
      </c>
      <c r="G20" s="25">
        <f t="shared" si="18"/>
        <v>0</v>
      </c>
      <c r="H20" s="25">
        <f t="shared" ref="H20:Q20" si="19">$D19*H19</f>
        <v>0</v>
      </c>
      <c r="I20" s="25">
        <f t="shared" si="19"/>
        <v>0</v>
      </c>
      <c r="J20" s="25">
        <f t="shared" si="19"/>
        <v>0</v>
      </c>
      <c r="K20" s="25">
        <f t="shared" si="19"/>
        <v>0</v>
      </c>
      <c r="L20" s="25">
        <f t="shared" si="19"/>
        <v>0</v>
      </c>
      <c r="M20" s="25">
        <f t="shared" si="19"/>
        <v>0</v>
      </c>
      <c r="N20" s="25">
        <f t="shared" si="19"/>
        <v>0</v>
      </c>
      <c r="O20" s="25">
        <f t="shared" si="19"/>
        <v>0</v>
      </c>
      <c r="P20" s="25">
        <f t="shared" si="19"/>
        <v>0</v>
      </c>
      <c r="Q20" s="25">
        <f t="shared" si="19"/>
        <v>0</v>
      </c>
      <c r="R20" s="25">
        <f t="shared" si="18"/>
        <v>0</v>
      </c>
      <c r="S20" s="25">
        <f t="shared" si="18"/>
        <v>0</v>
      </c>
      <c r="T20" s="25">
        <f t="shared" si="18"/>
        <v>0</v>
      </c>
      <c r="U20" s="25">
        <f t="shared" si="18"/>
        <v>0</v>
      </c>
      <c r="V20" s="25">
        <f t="shared" si="18"/>
        <v>0</v>
      </c>
      <c r="W20" s="25">
        <f t="shared" si="18"/>
        <v>0</v>
      </c>
      <c r="X20" s="25">
        <f t="shared" si="18"/>
        <v>0</v>
      </c>
      <c r="Y20" s="25">
        <f t="shared" si="18"/>
        <v>0</v>
      </c>
      <c r="Z20" s="278">
        <f t="shared" si="13"/>
        <v>0</v>
      </c>
    </row>
    <row r="21" spans="2:26" ht="16.5" customHeight="1" x14ac:dyDescent="0.15">
      <c r="B21" s="664"/>
      <c r="C21" s="636"/>
      <c r="D21" s="653"/>
      <c r="E21" s="24" t="s">
        <v>126</v>
      </c>
      <c r="F21" s="280"/>
      <c r="G21" s="280"/>
      <c r="H21" s="280"/>
      <c r="I21" s="280"/>
      <c r="J21" s="280"/>
      <c r="K21" s="280"/>
      <c r="L21" s="280"/>
      <c r="M21" s="280"/>
      <c r="N21" s="280"/>
      <c r="O21" s="280"/>
      <c r="P21" s="280"/>
      <c r="Q21" s="280"/>
      <c r="R21" s="280"/>
      <c r="S21" s="280"/>
      <c r="T21" s="280"/>
      <c r="U21" s="280"/>
      <c r="V21" s="280"/>
      <c r="W21" s="280"/>
      <c r="X21" s="280"/>
      <c r="Y21" s="280"/>
      <c r="Z21" s="278">
        <f t="shared" si="13"/>
        <v>0</v>
      </c>
    </row>
    <row r="22" spans="2:26" ht="16.5" customHeight="1" x14ac:dyDescent="0.15">
      <c r="B22" s="664"/>
      <c r="C22" s="655"/>
      <c r="D22" s="656"/>
      <c r="E22" s="281" t="s">
        <v>105</v>
      </c>
      <c r="F22" s="282">
        <f t="shared" ref="F22:Y22" si="20">$D21*F21</f>
        <v>0</v>
      </c>
      <c r="G22" s="282">
        <f t="shared" si="20"/>
        <v>0</v>
      </c>
      <c r="H22" s="282">
        <f t="shared" ref="H22:Q22" si="21">$D21*H21</f>
        <v>0</v>
      </c>
      <c r="I22" s="282">
        <f t="shared" si="21"/>
        <v>0</v>
      </c>
      <c r="J22" s="282">
        <f t="shared" si="21"/>
        <v>0</v>
      </c>
      <c r="K22" s="282">
        <f t="shared" si="21"/>
        <v>0</v>
      </c>
      <c r="L22" s="282">
        <f t="shared" si="21"/>
        <v>0</v>
      </c>
      <c r="M22" s="282">
        <f t="shared" si="21"/>
        <v>0</v>
      </c>
      <c r="N22" s="282">
        <f t="shared" si="21"/>
        <v>0</v>
      </c>
      <c r="O22" s="282">
        <f t="shared" si="21"/>
        <v>0</v>
      </c>
      <c r="P22" s="282">
        <f t="shared" si="21"/>
        <v>0</v>
      </c>
      <c r="Q22" s="282">
        <f t="shared" si="21"/>
        <v>0</v>
      </c>
      <c r="R22" s="282">
        <f t="shared" si="20"/>
        <v>0</v>
      </c>
      <c r="S22" s="282">
        <f t="shared" si="20"/>
        <v>0</v>
      </c>
      <c r="T22" s="282">
        <f t="shared" si="20"/>
        <v>0</v>
      </c>
      <c r="U22" s="282">
        <f t="shared" si="20"/>
        <v>0</v>
      </c>
      <c r="V22" s="282">
        <f t="shared" si="20"/>
        <v>0</v>
      </c>
      <c r="W22" s="282">
        <f t="shared" si="20"/>
        <v>0</v>
      </c>
      <c r="X22" s="282">
        <f t="shared" si="20"/>
        <v>0</v>
      </c>
      <c r="Y22" s="282">
        <f t="shared" si="20"/>
        <v>0</v>
      </c>
      <c r="Z22" s="283">
        <f t="shared" si="13"/>
        <v>0</v>
      </c>
    </row>
    <row r="23" spans="2:26" ht="16.5" customHeight="1" x14ac:dyDescent="0.15">
      <c r="B23" s="657" t="s">
        <v>95</v>
      </c>
      <c r="C23" s="658"/>
      <c r="D23" s="661"/>
      <c r="E23" s="284" t="s">
        <v>126</v>
      </c>
      <c r="F23" s="285">
        <f t="shared" ref="F23:Y24" si="22">F5+F7+F9+F11+F13+F15+F17+F19+F21</f>
        <v>0</v>
      </c>
      <c r="G23" s="285">
        <f t="shared" si="22"/>
        <v>0</v>
      </c>
      <c r="H23" s="285">
        <f t="shared" ref="H23:Q23" si="23">H5+H7+H9+H11+H13+H15+H17+H19+H21</f>
        <v>0</v>
      </c>
      <c r="I23" s="285">
        <f t="shared" si="23"/>
        <v>0</v>
      </c>
      <c r="J23" s="285">
        <f t="shared" si="23"/>
        <v>0</v>
      </c>
      <c r="K23" s="285">
        <f t="shared" si="23"/>
        <v>0</v>
      </c>
      <c r="L23" s="285">
        <f t="shared" si="23"/>
        <v>0</v>
      </c>
      <c r="M23" s="285">
        <f t="shared" si="23"/>
        <v>0</v>
      </c>
      <c r="N23" s="285">
        <f t="shared" si="23"/>
        <v>0</v>
      </c>
      <c r="O23" s="285">
        <f t="shared" si="23"/>
        <v>0</v>
      </c>
      <c r="P23" s="285">
        <f t="shared" si="23"/>
        <v>0</v>
      </c>
      <c r="Q23" s="285">
        <f t="shared" si="23"/>
        <v>0</v>
      </c>
      <c r="R23" s="285">
        <f t="shared" si="22"/>
        <v>0</v>
      </c>
      <c r="S23" s="285">
        <f t="shared" si="22"/>
        <v>0</v>
      </c>
      <c r="T23" s="285">
        <f t="shared" si="22"/>
        <v>0</v>
      </c>
      <c r="U23" s="285">
        <f t="shared" si="22"/>
        <v>0</v>
      </c>
      <c r="V23" s="285">
        <f t="shared" si="22"/>
        <v>0</v>
      </c>
      <c r="W23" s="285">
        <f t="shared" si="22"/>
        <v>0</v>
      </c>
      <c r="X23" s="285">
        <f t="shared" si="22"/>
        <v>0</v>
      </c>
      <c r="Y23" s="285">
        <f t="shared" si="22"/>
        <v>0</v>
      </c>
      <c r="Z23" s="275">
        <f t="shared" si="13"/>
        <v>0</v>
      </c>
    </row>
    <row r="24" spans="2:26" ht="16.5" customHeight="1" x14ac:dyDescent="0.15">
      <c r="B24" s="659"/>
      <c r="C24" s="660"/>
      <c r="D24" s="662"/>
      <c r="E24" s="286" t="s">
        <v>105</v>
      </c>
      <c r="F24" s="287">
        <f t="shared" si="22"/>
        <v>0</v>
      </c>
      <c r="G24" s="287">
        <f t="shared" si="22"/>
        <v>0</v>
      </c>
      <c r="H24" s="287">
        <f t="shared" ref="H24:Q24" si="24">H6+H8+H10+H12+H14+H16+H18+H20+H22</f>
        <v>0</v>
      </c>
      <c r="I24" s="287">
        <f t="shared" si="24"/>
        <v>0</v>
      </c>
      <c r="J24" s="287">
        <f t="shared" si="24"/>
        <v>0</v>
      </c>
      <c r="K24" s="287">
        <f t="shared" si="24"/>
        <v>0</v>
      </c>
      <c r="L24" s="287">
        <f t="shared" si="24"/>
        <v>0</v>
      </c>
      <c r="M24" s="287">
        <f t="shared" si="24"/>
        <v>0</v>
      </c>
      <c r="N24" s="287">
        <f t="shared" si="24"/>
        <v>0</v>
      </c>
      <c r="O24" s="287">
        <f t="shared" si="24"/>
        <v>0</v>
      </c>
      <c r="P24" s="287">
        <f t="shared" si="24"/>
        <v>0</v>
      </c>
      <c r="Q24" s="287">
        <f t="shared" si="24"/>
        <v>0</v>
      </c>
      <c r="R24" s="287">
        <f t="shared" si="22"/>
        <v>0</v>
      </c>
      <c r="S24" s="287">
        <f t="shared" si="22"/>
        <v>0</v>
      </c>
      <c r="T24" s="287">
        <f t="shared" si="22"/>
        <v>0</v>
      </c>
      <c r="U24" s="287">
        <f t="shared" si="22"/>
        <v>0</v>
      </c>
      <c r="V24" s="287">
        <f t="shared" si="22"/>
        <v>0</v>
      </c>
      <c r="W24" s="287">
        <f t="shared" si="22"/>
        <v>0</v>
      </c>
      <c r="X24" s="287">
        <f t="shared" si="22"/>
        <v>0</v>
      </c>
      <c r="Y24" s="287">
        <f t="shared" si="22"/>
        <v>0</v>
      </c>
      <c r="Z24" s="288">
        <f t="shared" si="13"/>
        <v>0</v>
      </c>
    </row>
    <row r="25" spans="2:26" ht="16.5" customHeight="1" x14ac:dyDescent="0.15">
      <c r="B25" s="663" t="s">
        <v>127</v>
      </c>
      <c r="C25" s="665"/>
      <c r="D25" s="666"/>
      <c r="E25" s="284" t="s">
        <v>126</v>
      </c>
      <c r="F25" s="261"/>
      <c r="G25" s="261"/>
      <c r="H25" s="261"/>
      <c r="I25" s="261"/>
      <c r="J25" s="261"/>
      <c r="K25" s="261"/>
      <c r="L25" s="261"/>
      <c r="M25" s="261"/>
      <c r="N25" s="261"/>
      <c r="O25" s="261"/>
      <c r="P25" s="261"/>
      <c r="Q25" s="261"/>
      <c r="R25" s="261"/>
      <c r="S25" s="261"/>
      <c r="T25" s="261"/>
      <c r="U25" s="261"/>
      <c r="V25" s="261"/>
      <c r="W25" s="261"/>
      <c r="X25" s="261"/>
      <c r="Y25" s="261"/>
      <c r="Z25" s="275">
        <f t="shared" ref="Z25:Z32" si="25">SUM(F25:Y25)</f>
        <v>0</v>
      </c>
    </row>
    <row r="26" spans="2:26" ht="16.5" customHeight="1" x14ac:dyDescent="0.15">
      <c r="B26" s="664"/>
      <c r="C26" s="637"/>
      <c r="D26" s="650"/>
      <c r="E26" s="24" t="s">
        <v>105</v>
      </c>
      <c r="F26" s="25">
        <f t="shared" ref="F26:Y26" si="26">$D25*F25</f>
        <v>0</v>
      </c>
      <c r="G26" s="25">
        <f t="shared" si="26"/>
        <v>0</v>
      </c>
      <c r="H26" s="25">
        <f t="shared" ref="H26:Q26" si="27">$D25*H25</f>
        <v>0</v>
      </c>
      <c r="I26" s="25">
        <f t="shared" si="27"/>
        <v>0</v>
      </c>
      <c r="J26" s="25">
        <f t="shared" si="27"/>
        <v>0</v>
      </c>
      <c r="K26" s="25">
        <f t="shared" si="27"/>
        <v>0</v>
      </c>
      <c r="L26" s="25">
        <f t="shared" si="27"/>
        <v>0</v>
      </c>
      <c r="M26" s="25">
        <f t="shared" si="27"/>
        <v>0</v>
      </c>
      <c r="N26" s="25">
        <f t="shared" si="27"/>
        <v>0</v>
      </c>
      <c r="O26" s="25">
        <f t="shared" si="27"/>
        <v>0</v>
      </c>
      <c r="P26" s="25">
        <f t="shared" si="27"/>
        <v>0</v>
      </c>
      <c r="Q26" s="25">
        <f t="shared" si="27"/>
        <v>0</v>
      </c>
      <c r="R26" s="25">
        <f t="shared" si="26"/>
        <v>0</v>
      </c>
      <c r="S26" s="25">
        <f t="shared" si="26"/>
        <v>0</v>
      </c>
      <c r="T26" s="25">
        <f t="shared" si="26"/>
        <v>0</v>
      </c>
      <c r="U26" s="25">
        <f t="shared" si="26"/>
        <v>0</v>
      </c>
      <c r="V26" s="25">
        <f t="shared" si="26"/>
        <v>0</v>
      </c>
      <c r="W26" s="25">
        <f t="shared" si="26"/>
        <v>0</v>
      </c>
      <c r="X26" s="25">
        <f t="shared" si="26"/>
        <v>0</v>
      </c>
      <c r="Y26" s="25">
        <f t="shared" si="26"/>
        <v>0</v>
      </c>
      <c r="Z26" s="278">
        <f t="shared" si="25"/>
        <v>0</v>
      </c>
    </row>
    <row r="27" spans="2:26" ht="16.5" customHeight="1" x14ac:dyDescent="0.15">
      <c r="B27" s="664"/>
      <c r="C27" s="645"/>
      <c r="D27" s="669"/>
      <c r="E27" s="24" t="s">
        <v>126</v>
      </c>
      <c r="F27" s="280"/>
      <c r="G27" s="280"/>
      <c r="H27" s="280"/>
      <c r="I27" s="280"/>
      <c r="J27" s="280"/>
      <c r="K27" s="280"/>
      <c r="L27" s="280"/>
      <c r="M27" s="280"/>
      <c r="N27" s="280"/>
      <c r="O27" s="280"/>
      <c r="P27" s="280"/>
      <c r="Q27" s="280"/>
      <c r="R27" s="280"/>
      <c r="S27" s="280"/>
      <c r="T27" s="280"/>
      <c r="U27" s="280"/>
      <c r="V27" s="280"/>
      <c r="W27" s="280"/>
      <c r="X27" s="280"/>
      <c r="Y27" s="280"/>
      <c r="Z27" s="278">
        <f t="shared" si="25"/>
        <v>0</v>
      </c>
    </row>
    <row r="28" spans="2:26" ht="16.5" customHeight="1" x14ac:dyDescent="0.15">
      <c r="B28" s="664"/>
      <c r="C28" s="646"/>
      <c r="D28" s="670"/>
      <c r="E28" s="24" t="s">
        <v>105</v>
      </c>
      <c r="F28" s="25">
        <f t="shared" ref="F28:Y28" si="28">$D27*F27</f>
        <v>0</v>
      </c>
      <c r="G28" s="25">
        <f t="shared" si="28"/>
        <v>0</v>
      </c>
      <c r="H28" s="25">
        <f t="shared" ref="H28:Q28" si="29">$D27*H27</f>
        <v>0</v>
      </c>
      <c r="I28" s="25">
        <f t="shared" si="29"/>
        <v>0</v>
      </c>
      <c r="J28" s="25">
        <f t="shared" si="29"/>
        <v>0</v>
      </c>
      <c r="K28" s="25">
        <f t="shared" si="29"/>
        <v>0</v>
      </c>
      <c r="L28" s="25">
        <f t="shared" si="29"/>
        <v>0</v>
      </c>
      <c r="M28" s="25">
        <f t="shared" si="29"/>
        <v>0</v>
      </c>
      <c r="N28" s="25">
        <f t="shared" si="29"/>
        <v>0</v>
      </c>
      <c r="O28" s="25">
        <f t="shared" si="29"/>
        <v>0</v>
      </c>
      <c r="P28" s="25">
        <f t="shared" si="29"/>
        <v>0</v>
      </c>
      <c r="Q28" s="25">
        <f t="shared" si="29"/>
        <v>0</v>
      </c>
      <c r="R28" s="25">
        <f t="shared" si="28"/>
        <v>0</v>
      </c>
      <c r="S28" s="25">
        <f t="shared" si="28"/>
        <v>0</v>
      </c>
      <c r="T28" s="25">
        <f t="shared" si="28"/>
        <v>0</v>
      </c>
      <c r="U28" s="25">
        <f t="shared" si="28"/>
        <v>0</v>
      </c>
      <c r="V28" s="25">
        <f t="shared" si="28"/>
        <v>0</v>
      </c>
      <c r="W28" s="25">
        <f t="shared" si="28"/>
        <v>0</v>
      </c>
      <c r="X28" s="25">
        <f t="shared" si="28"/>
        <v>0</v>
      </c>
      <c r="Y28" s="25">
        <f t="shared" si="28"/>
        <v>0</v>
      </c>
      <c r="Z28" s="278">
        <f t="shared" si="25"/>
        <v>0</v>
      </c>
    </row>
    <row r="29" spans="2:26" ht="16.5" customHeight="1" x14ac:dyDescent="0.15">
      <c r="B29" s="664"/>
      <c r="C29" s="636"/>
      <c r="D29" s="667"/>
      <c r="E29" s="24" t="s">
        <v>126</v>
      </c>
      <c r="F29" s="280"/>
      <c r="G29" s="280"/>
      <c r="H29" s="280"/>
      <c r="I29" s="280"/>
      <c r="J29" s="280"/>
      <c r="K29" s="280"/>
      <c r="L29" s="280"/>
      <c r="M29" s="280"/>
      <c r="N29" s="280"/>
      <c r="O29" s="280"/>
      <c r="P29" s="280"/>
      <c r="Q29" s="280"/>
      <c r="R29" s="280"/>
      <c r="S29" s="280"/>
      <c r="T29" s="280"/>
      <c r="U29" s="280"/>
      <c r="V29" s="280"/>
      <c r="W29" s="280"/>
      <c r="X29" s="280"/>
      <c r="Y29" s="280"/>
      <c r="Z29" s="278">
        <f t="shared" si="25"/>
        <v>0</v>
      </c>
    </row>
    <row r="30" spans="2:26" ht="16.5" customHeight="1" x14ac:dyDescent="0.15">
      <c r="B30" s="664"/>
      <c r="C30" s="637"/>
      <c r="D30" s="668"/>
      <c r="E30" s="24" t="s">
        <v>105</v>
      </c>
      <c r="F30" s="25">
        <f t="shared" ref="F30:Y30" si="30">$D29*F29</f>
        <v>0</v>
      </c>
      <c r="G30" s="25">
        <f t="shared" si="30"/>
        <v>0</v>
      </c>
      <c r="H30" s="25">
        <f t="shared" ref="H30:Q30" si="31">$D29*H29</f>
        <v>0</v>
      </c>
      <c r="I30" s="25">
        <f t="shared" si="31"/>
        <v>0</v>
      </c>
      <c r="J30" s="25">
        <f t="shared" si="31"/>
        <v>0</v>
      </c>
      <c r="K30" s="25">
        <f t="shared" si="31"/>
        <v>0</v>
      </c>
      <c r="L30" s="25">
        <f t="shared" si="31"/>
        <v>0</v>
      </c>
      <c r="M30" s="25">
        <f t="shared" si="31"/>
        <v>0</v>
      </c>
      <c r="N30" s="25">
        <f t="shared" si="31"/>
        <v>0</v>
      </c>
      <c r="O30" s="25">
        <f t="shared" si="31"/>
        <v>0</v>
      </c>
      <c r="P30" s="25">
        <f t="shared" si="31"/>
        <v>0</v>
      </c>
      <c r="Q30" s="25">
        <f t="shared" si="31"/>
        <v>0</v>
      </c>
      <c r="R30" s="25">
        <f t="shared" si="30"/>
        <v>0</v>
      </c>
      <c r="S30" s="25">
        <f t="shared" si="30"/>
        <v>0</v>
      </c>
      <c r="T30" s="25">
        <f t="shared" si="30"/>
        <v>0</v>
      </c>
      <c r="U30" s="25">
        <f t="shared" si="30"/>
        <v>0</v>
      </c>
      <c r="V30" s="25">
        <f t="shared" si="30"/>
        <v>0</v>
      </c>
      <c r="W30" s="25">
        <f t="shared" si="30"/>
        <v>0</v>
      </c>
      <c r="X30" s="25">
        <f t="shared" si="30"/>
        <v>0</v>
      </c>
      <c r="Y30" s="25">
        <f t="shared" si="30"/>
        <v>0</v>
      </c>
      <c r="Z30" s="278">
        <f t="shared" si="25"/>
        <v>0</v>
      </c>
    </row>
    <row r="31" spans="2:26" ht="16.5" customHeight="1" x14ac:dyDescent="0.15">
      <c r="B31" s="664"/>
      <c r="C31" s="645"/>
      <c r="D31" s="667"/>
      <c r="E31" s="24" t="s">
        <v>126</v>
      </c>
      <c r="F31" s="280"/>
      <c r="G31" s="280"/>
      <c r="H31" s="280"/>
      <c r="I31" s="280"/>
      <c r="J31" s="280"/>
      <c r="K31" s="280"/>
      <c r="L31" s="280"/>
      <c r="M31" s="280"/>
      <c r="N31" s="280"/>
      <c r="O31" s="280"/>
      <c r="P31" s="280"/>
      <c r="Q31" s="280"/>
      <c r="R31" s="280"/>
      <c r="S31" s="280"/>
      <c r="T31" s="280"/>
      <c r="U31" s="280"/>
      <c r="V31" s="280"/>
      <c r="W31" s="280"/>
      <c r="X31" s="280"/>
      <c r="Y31" s="280"/>
      <c r="Z31" s="278">
        <f t="shared" si="25"/>
        <v>0</v>
      </c>
    </row>
    <row r="32" spans="2:26" ht="16.5" customHeight="1" x14ac:dyDescent="0.15">
      <c r="B32" s="664"/>
      <c r="C32" s="637"/>
      <c r="D32" s="668"/>
      <c r="E32" s="24" t="s">
        <v>105</v>
      </c>
      <c r="F32" s="25">
        <f t="shared" ref="F32:Y32" si="32">$D31*F31</f>
        <v>0</v>
      </c>
      <c r="G32" s="25">
        <f t="shared" si="32"/>
        <v>0</v>
      </c>
      <c r="H32" s="25">
        <f t="shared" ref="H32:Q32" si="33">$D31*H31</f>
        <v>0</v>
      </c>
      <c r="I32" s="25">
        <f t="shared" si="33"/>
        <v>0</v>
      </c>
      <c r="J32" s="25">
        <f t="shared" si="33"/>
        <v>0</v>
      </c>
      <c r="K32" s="25">
        <f t="shared" si="33"/>
        <v>0</v>
      </c>
      <c r="L32" s="25">
        <f t="shared" si="33"/>
        <v>0</v>
      </c>
      <c r="M32" s="25">
        <f t="shared" si="33"/>
        <v>0</v>
      </c>
      <c r="N32" s="25">
        <f t="shared" si="33"/>
        <v>0</v>
      </c>
      <c r="O32" s="25">
        <f t="shared" si="33"/>
        <v>0</v>
      </c>
      <c r="P32" s="25">
        <f t="shared" si="33"/>
        <v>0</v>
      </c>
      <c r="Q32" s="25">
        <f t="shared" si="33"/>
        <v>0</v>
      </c>
      <c r="R32" s="25">
        <f t="shared" si="32"/>
        <v>0</v>
      </c>
      <c r="S32" s="25">
        <f t="shared" si="32"/>
        <v>0</v>
      </c>
      <c r="T32" s="25">
        <f t="shared" si="32"/>
        <v>0</v>
      </c>
      <c r="U32" s="25">
        <f t="shared" si="32"/>
        <v>0</v>
      </c>
      <c r="V32" s="25">
        <f t="shared" si="32"/>
        <v>0</v>
      </c>
      <c r="W32" s="25">
        <f t="shared" si="32"/>
        <v>0</v>
      </c>
      <c r="X32" s="25">
        <f t="shared" si="32"/>
        <v>0</v>
      </c>
      <c r="Y32" s="25">
        <f t="shared" si="32"/>
        <v>0</v>
      </c>
      <c r="Z32" s="278">
        <f t="shared" si="25"/>
        <v>0</v>
      </c>
    </row>
    <row r="33" spans="2:26" ht="16.5" customHeight="1" x14ac:dyDescent="0.15">
      <c r="B33" s="664"/>
      <c r="C33" s="645"/>
      <c r="D33" s="669"/>
      <c r="E33" s="24" t="s">
        <v>126</v>
      </c>
      <c r="F33" s="280"/>
      <c r="G33" s="280"/>
      <c r="H33" s="280"/>
      <c r="I33" s="280"/>
      <c r="J33" s="280"/>
      <c r="K33" s="280"/>
      <c r="L33" s="280"/>
      <c r="M33" s="280"/>
      <c r="N33" s="280"/>
      <c r="O33" s="280"/>
      <c r="P33" s="280"/>
      <c r="Q33" s="280"/>
      <c r="R33" s="280"/>
      <c r="S33" s="280"/>
      <c r="T33" s="280"/>
      <c r="U33" s="280"/>
      <c r="V33" s="280"/>
      <c r="W33" s="280"/>
      <c r="X33" s="280"/>
      <c r="Y33" s="280"/>
      <c r="Z33" s="278">
        <f t="shared" ref="Z33:Z46" si="34">SUM(F33:Y33)</f>
        <v>0</v>
      </c>
    </row>
    <row r="34" spans="2:26" ht="16.5" customHeight="1" x14ac:dyDescent="0.15">
      <c r="B34" s="664"/>
      <c r="C34" s="646"/>
      <c r="D34" s="670"/>
      <c r="E34" s="24" t="s">
        <v>105</v>
      </c>
      <c r="F34" s="25">
        <f>$D$33*F33*4/12</f>
        <v>0</v>
      </c>
      <c r="G34" s="25">
        <f t="shared" ref="G34:Y34" si="35">$D$33*G33</f>
        <v>0</v>
      </c>
      <c r="H34" s="25">
        <f t="shared" ref="H34:Q34" si="36">$D$33*H33</f>
        <v>0</v>
      </c>
      <c r="I34" s="25">
        <f t="shared" si="36"/>
        <v>0</v>
      </c>
      <c r="J34" s="25">
        <f t="shared" si="36"/>
        <v>0</v>
      </c>
      <c r="K34" s="25">
        <f t="shared" si="36"/>
        <v>0</v>
      </c>
      <c r="L34" s="25">
        <f t="shared" si="36"/>
        <v>0</v>
      </c>
      <c r="M34" s="25">
        <f t="shared" si="36"/>
        <v>0</v>
      </c>
      <c r="N34" s="25">
        <f t="shared" si="36"/>
        <v>0</v>
      </c>
      <c r="O34" s="25">
        <f t="shared" si="36"/>
        <v>0</v>
      </c>
      <c r="P34" s="25">
        <f t="shared" si="36"/>
        <v>0</v>
      </c>
      <c r="Q34" s="25">
        <f t="shared" si="36"/>
        <v>0</v>
      </c>
      <c r="R34" s="25">
        <f t="shared" si="35"/>
        <v>0</v>
      </c>
      <c r="S34" s="25">
        <f t="shared" si="35"/>
        <v>0</v>
      </c>
      <c r="T34" s="25">
        <f t="shared" si="35"/>
        <v>0</v>
      </c>
      <c r="U34" s="25">
        <f t="shared" si="35"/>
        <v>0</v>
      </c>
      <c r="V34" s="25">
        <f t="shared" si="35"/>
        <v>0</v>
      </c>
      <c r="W34" s="25">
        <f t="shared" si="35"/>
        <v>0</v>
      </c>
      <c r="X34" s="25">
        <f t="shared" si="35"/>
        <v>0</v>
      </c>
      <c r="Y34" s="25">
        <f t="shared" si="35"/>
        <v>0</v>
      </c>
      <c r="Z34" s="278">
        <f t="shared" si="34"/>
        <v>0</v>
      </c>
    </row>
    <row r="35" spans="2:26" ht="16.5" customHeight="1" x14ac:dyDescent="0.15">
      <c r="B35" s="664"/>
      <c r="C35" s="651"/>
      <c r="D35" s="652"/>
      <c r="E35" s="24" t="s">
        <v>126</v>
      </c>
      <c r="F35" s="280"/>
      <c r="G35" s="280"/>
      <c r="H35" s="280"/>
      <c r="I35" s="280"/>
      <c r="J35" s="280"/>
      <c r="K35" s="280"/>
      <c r="L35" s="280"/>
      <c r="M35" s="280"/>
      <c r="N35" s="280"/>
      <c r="O35" s="280"/>
      <c r="P35" s="280"/>
      <c r="Q35" s="280"/>
      <c r="R35" s="280"/>
      <c r="S35" s="280"/>
      <c r="T35" s="280"/>
      <c r="U35" s="280"/>
      <c r="V35" s="280"/>
      <c r="W35" s="280"/>
      <c r="X35" s="280"/>
      <c r="Y35" s="280"/>
      <c r="Z35" s="278">
        <f t="shared" si="34"/>
        <v>0</v>
      </c>
    </row>
    <row r="36" spans="2:26" ht="16.5" customHeight="1" x14ac:dyDescent="0.15">
      <c r="B36" s="664"/>
      <c r="C36" s="651"/>
      <c r="D36" s="652"/>
      <c r="E36" s="24" t="s">
        <v>105</v>
      </c>
      <c r="F36" s="25">
        <f t="shared" ref="F36:Y36" si="37">$D35*F35</f>
        <v>0</v>
      </c>
      <c r="G36" s="25">
        <f t="shared" si="37"/>
        <v>0</v>
      </c>
      <c r="H36" s="25">
        <f t="shared" ref="H36:Q36" si="38">$D35*H35</f>
        <v>0</v>
      </c>
      <c r="I36" s="25">
        <f t="shared" si="38"/>
        <v>0</v>
      </c>
      <c r="J36" s="25">
        <f t="shared" si="38"/>
        <v>0</v>
      </c>
      <c r="K36" s="25">
        <f t="shared" si="38"/>
        <v>0</v>
      </c>
      <c r="L36" s="25">
        <f t="shared" si="38"/>
        <v>0</v>
      </c>
      <c r="M36" s="25">
        <f t="shared" si="38"/>
        <v>0</v>
      </c>
      <c r="N36" s="25">
        <f t="shared" si="38"/>
        <v>0</v>
      </c>
      <c r="O36" s="25">
        <f t="shared" si="38"/>
        <v>0</v>
      </c>
      <c r="P36" s="25">
        <f t="shared" si="38"/>
        <v>0</v>
      </c>
      <c r="Q36" s="25">
        <f t="shared" si="38"/>
        <v>0</v>
      </c>
      <c r="R36" s="25">
        <f t="shared" si="37"/>
        <v>0</v>
      </c>
      <c r="S36" s="25">
        <f t="shared" si="37"/>
        <v>0</v>
      </c>
      <c r="T36" s="25">
        <f t="shared" si="37"/>
        <v>0</v>
      </c>
      <c r="U36" s="25">
        <f t="shared" si="37"/>
        <v>0</v>
      </c>
      <c r="V36" s="25">
        <f t="shared" si="37"/>
        <v>0</v>
      </c>
      <c r="W36" s="25">
        <f t="shared" si="37"/>
        <v>0</v>
      </c>
      <c r="X36" s="25">
        <f t="shared" si="37"/>
        <v>0</v>
      </c>
      <c r="Y36" s="25">
        <f t="shared" si="37"/>
        <v>0</v>
      </c>
      <c r="Z36" s="278">
        <f t="shared" si="34"/>
        <v>0</v>
      </c>
    </row>
    <row r="37" spans="2:26" ht="16.5" customHeight="1" x14ac:dyDescent="0.15">
      <c r="B37" s="664"/>
      <c r="C37" s="645"/>
      <c r="D37" s="669"/>
      <c r="E37" s="24" t="s">
        <v>126</v>
      </c>
      <c r="F37" s="280"/>
      <c r="G37" s="280"/>
      <c r="H37" s="280"/>
      <c r="I37" s="280"/>
      <c r="J37" s="280"/>
      <c r="K37" s="280"/>
      <c r="L37" s="280"/>
      <c r="M37" s="280"/>
      <c r="N37" s="280"/>
      <c r="O37" s="280"/>
      <c r="P37" s="280"/>
      <c r="Q37" s="280"/>
      <c r="R37" s="280"/>
      <c r="S37" s="280"/>
      <c r="T37" s="280"/>
      <c r="U37" s="280"/>
      <c r="V37" s="280"/>
      <c r="W37" s="280"/>
      <c r="X37" s="280"/>
      <c r="Y37" s="280"/>
      <c r="Z37" s="278">
        <f t="shared" si="34"/>
        <v>0</v>
      </c>
    </row>
    <row r="38" spans="2:26" ht="16.5" customHeight="1" x14ac:dyDescent="0.15">
      <c r="B38" s="664"/>
      <c r="C38" s="646"/>
      <c r="D38" s="670"/>
      <c r="E38" s="24" t="s">
        <v>105</v>
      </c>
      <c r="F38" s="25">
        <f t="shared" ref="F38:Y38" si="39">$D37*F37</f>
        <v>0</v>
      </c>
      <c r="G38" s="25">
        <f t="shared" si="39"/>
        <v>0</v>
      </c>
      <c r="H38" s="25">
        <f t="shared" ref="H38:Q38" si="40">$D37*H37</f>
        <v>0</v>
      </c>
      <c r="I38" s="25">
        <f t="shared" si="40"/>
        <v>0</v>
      </c>
      <c r="J38" s="25">
        <f t="shared" si="40"/>
        <v>0</v>
      </c>
      <c r="K38" s="25">
        <f t="shared" si="40"/>
        <v>0</v>
      </c>
      <c r="L38" s="25">
        <f t="shared" si="40"/>
        <v>0</v>
      </c>
      <c r="M38" s="25">
        <f t="shared" si="40"/>
        <v>0</v>
      </c>
      <c r="N38" s="25">
        <f t="shared" si="40"/>
        <v>0</v>
      </c>
      <c r="O38" s="25">
        <f t="shared" si="40"/>
        <v>0</v>
      </c>
      <c r="P38" s="25">
        <f t="shared" si="40"/>
        <v>0</v>
      </c>
      <c r="Q38" s="25">
        <f t="shared" si="40"/>
        <v>0</v>
      </c>
      <c r="R38" s="25">
        <f t="shared" si="39"/>
        <v>0</v>
      </c>
      <c r="S38" s="25">
        <f t="shared" si="39"/>
        <v>0</v>
      </c>
      <c r="T38" s="25">
        <f t="shared" si="39"/>
        <v>0</v>
      </c>
      <c r="U38" s="25">
        <f t="shared" si="39"/>
        <v>0</v>
      </c>
      <c r="V38" s="25">
        <f t="shared" si="39"/>
        <v>0</v>
      </c>
      <c r="W38" s="25">
        <f t="shared" si="39"/>
        <v>0</v>
      </c>
      <c r="X38" s="25">
        <f t="shared" si="39"/>
        <v>0</v>
      </c>
      <c r="Y38" s="25">
        <f t="shared" si="39"/>
        <v>0</v>
      </c>
      <c r="Z38" s="278">
        <f t="shared" si="34"/>
        <v>0</v>
      </c>
    </row>
    <row r="39" spans="2:26" ht="16.5" customHeight="1" x14ac:dyDescent="0.15">
      <c r="B39" s="664"/>
      <c r="C39" s="636"/>
      <c r="D39" s="667"/>
      <c r="E39" s="24" t="s">
        <v>126</v>
      </c>
      <c r="F39" s="280"/>
      <c r="G39" s="280"/>
      <c r="H39" s="280"/>
      <c r="I39" s="280"/>
      <c r="J39" s="280"/>
      <c r="K39" s="280"/>
      <c r="L39" s="280"/>
      <c r="M39" s="280"/>
      <c r="N39" s="280"/>
      <c r="O39" s="280"/>
      <c r="P39" s="280"/>
      <c r="Q39" s="280"/>
      <c r="R39" s="280"/>
      <c r="S39" s="280"/>
      <c r="T39" s="280"/>
      <c r="U39" s="280"/>
      <c r="V39" s="280"/>
      <c r="W39" s="280"/>
      <c r="X39" s="280"/>
      <c r="Y39" s="280"/>
      <c r="Z39" s="278">
        <f t="shared" si="34"/>
        <v>0</v>
      </c>
    </row>
    <row r="40" spans="2:26" ht="16.5" customHeight="1" x14ac:dyDescent="0.15">
      <c r="B40" s="664"/>
      <c r="C40" s="637"/>
      <c r="D40" s="668"/>
      <c r="E40" s="24" t="s">
        <v>105</v>
      </c>
      <c r="F40" s="25">
        <f t="shared" ref="F40:Y40" si="41">$D39*F39</f>
        <v>0</v>
      </c>
      <c r="G40" s="25">
        <f t="shared" si="41"/>
        <v>0</v>
      </c>
      <c r="H40" s="25">
        <f t="shared" ref="H40:Q40" si="42">$D39*H39</f>
        <v>0</v>
      </c>
      <c r="I40" s="25">
        <f t="shared" si="42"/>
        <v>0</v>
      </c>
      <c r="J40" s="25">
        <f t="shared" si="42"/>
        <v>0</v>
      </c>
      <c r="K40" s="25">
        <f t="shared" si="42"/>
        <v>0</v>
      </c>
      <c r="L40" s="25">
        <f t="shared" si="42"/>
        <v>0</v>
      </c>
      <c r="M40" s="25">
        <f t="shared" si="42"/>
        <v>0</v>
      </c>
      <c r="N40" s="25">
        <f t="shared" si="42"/>
        <v>0</v>
      </c>
      <c r="O40" s="25">
        <f t="shared" si="42"/>
        <v>0</v>
      </c>
      <c r="P40" s="25">
        <f t="shared" si="42"/>
        <v>0</v>
      </c>
      <c r="Q40" s="25">
        <f t="shared" si="42"/>
        <v>0</v>
      </c>
      <c r="R40" s="25">
        <f t="shared" si="41"/>
        <v>0</v>
      </c>
      <c r="S40" s="25">
        <f t="shared" si="41"/>
        <v>0</v>
      </c>
      <c r="T40" s="25">
        <f t="shared" si="41"/>
        <v>0</v>
      </c>
      <c r="U40" s="25">
        <f t="shared" si="41"/>
        <v>0</v>
      </c>
      <c r="V40" s="25">
        <f t="shared" si="41"/>
        <v>0</v>
      </c>
      <c r="W40" s="25">
        <f t="shared" si="41"/>
        <v>0</v>
      </c>
      <c r="X40" s="25">
        <f t="shared" si="41"/>
        <v>0</v>
      </c>
      <c r="Y40" s="25">
        <f t="shared" si="41"/>
        <v>0</v>
      </c>
      <c r="Z40" s="278">
        <f t="shared" si="34"/>
        <v>0</v>
      </c>
    </row>
    <row r="41" spans="2:26" ht="16.5" customHeight="1" x14ac:dyDescent="0.15">
      <c r="B41" s="664"/>
      <c r="C41" s="636"/>
      <c r="D41" s="667"/>
      <c r="E41" s="24" t="s">
        <v>126</v>
      </c>
      <c r="F41" s="280"/>
      <c r="G41" s="280"/>
      <c r="H41" s="280"/>
      <c r="I41" s="280"/>
      <c r="J41" s="280"/>
      <c r="K41" s="280"/>
      <c r="L41" s="280"/>
      <c r="M41" s="280"/>
      <c r="N41" s="280"/>
      <c r="O41" s="280"/>
      <c r="P41" s="280"/>
      <c r="Q41" s="280"/>
      <c r="R41" s="280"/>
      <c r="S41" s="280"/>
      <c r="T41" s="280"/>
      <c r="U41" s="280"/>
      <c r="V41" s="280"/>
      <c r="W41" s="280"/>
      <c r="X41" s="280"/>
      <c r="Y41" s="280"/>
      <c r="Z41" s="278">
        <f t="shared" si="34"/>
        <v>0</v>
      </c>
    </row>
    <row r="42" spans="2:26" ht="16.5" customHeight="1" x14ac:dyDescent="0.15">
      <c r="B42" s="664"/>
      <c r="C42" s="655"/>
      <c r="D42" s="678"/>
      <c r="E42" s="281" t="s">
        <v>105</v>
      </c>
      <c r="F42" s="282">
        <f t="shared" ref="F42:Y42" si="43">$D41*F41</f>
        <v>0</v>
      </c>
      <c r="G42" s="282">
        <f t="shared" si="43"/>
        <v>0</v>
      </c>
      <c r="H42" s="282">
        <f t="shared" ref="H42:Q42" si="44">$D41*H41</f>
        <v>0</v>
      </c>
      <c r="I42" s="282">
        <f t="shared" si="44"/>
        <v>0</v>
      </c>
      <c r="J42" s="282">
        <f t="shared" si="44"/>
        <v>0</v>
      </c>
      <c r="K42" s="282">
        <f t="shared" si="44"/>
        <v>0</v>
      </c>
      <c r="L42" s="282">
        <f t="shared" si="44"/>
        <v>0</v>
      </c>
      <c r="M42" s="282">
        <f t="shared" si="44"/>
        <v>0</v>
      </c>
      <c r="N42" s="282">
        <f t="shared" si="44"/>
        <v>0</v>
      </c>
      <c r="O42" s="282">
        <f t="shared" si="44"/>
        <v>0</v>
      </c>
      <c r="P42" s="282">
        <f t="shared" si="44"/>
        <v>0</v>
      </c>
      <c r="Q42" s="282">
        <f t="shared" si="44"/>
        <v>0</v>
      </c>
      <c r="R42" s="282">
        <f t="shared" si="43"/>
        <v>0</v>
      </c>
      <c r="S42" s="282">
        <f t="shared" si="43"/>
        <v>0</v>
      </c>
      <c r="T42" s="282">
        <f t="shared" si="43"/>
        <v>0</v>
      </c>
      <c r="U42" s="282">
        <f t="shared" si="43"/>
        <v>0</v>
      </c>
      <c r="V42" s="282">
        <f t="shared" si="43"/>
        <v>0</v>
      </c>
      <c r="W42" s="282">
        <f t="shared" si="43"/>
        <v>0</v>
      </c>
      <c r="X42" s="282">
        <f t="shared" si="43"/>
        <v>0</v>
      </c>
      <c r="Y42" s="282">
        <f t="shared" si="43"/>
        <v>0</v>
      </c>
      <c r="Z42" s="283">
        <f t="shared" si="34"/>
        <v>0</v>
      </c>
    </row>
    <row r="43" spans="2:26" ht="16.5" customHeight="1" x14ac:dyDescent="0.15">
      <c r="B43" s="638" t="s">
        <v>95</v>
      </c>
      <c r="C43" s="671"/>
      <c r="D43" s="674"/>
      <c r="E43" s="284" t="s">
        <v>126</v>
      </c>
      <c r="F43" s="285">
        <f t="shared" ref="F43:Y44" si="45">F25+F27+F29+F31+F33+F35+F37+F39+F41</f>
        <v>0</v>
      </c>
      <c r="G43" s="285">
        <f t="shared" si="45"/>
        <v>0</v>
      </c>
      <c r="H43" s="285">
        <f t="shared" ref="H43:Q43" si="46">H25+H27+H29+H31+H33+H35+H37+H39+H41</f>
        <v>0</v>
      </c>
      <c r="I43" s="285">
        <f t="shared" si="46"/>
        <v>0</v>
      </c>
      <c r="J43" s="285">
        <f t="shared" si="46"/>
        <v>0</v>
      </c>
      <c r="K43" s="285">
        <f t="shared" si="46"/>
        <v>0</v>
      </c>
      <c r="L43" s="285">
        <f t="shared" si="46"/>
        <v>0</v>
      </c>
      <c r="M43" s="285">
        <f t="shared" si="46"/>
        <v>0</v>
      </c>
      <c r="N43" s="285">
        <f t="shared" si="46"/>
        <v>0</v>
      </c>
      <c r="O43" s="285">
        <f t="shared" si="46"/>
        <v>0</v>
      </c>
      <c r="P43" s="285">
        <f t="shared" si="46"/>
        <v>0</v>
      </c>
      <c r="Q43" s="285">
        <f t="shared" si="46"/>
        <v>0</v>
      </c>
      <c r="R43" s="285">
        <f t="shared" si="45"/>
        <v>0</v>
      </c>
      <c r="S43" s="285">
        <f t="shared" si="45"/>
        <v>0</v>
      </c>
      <c r="T43" s="285">
        <f t="shared" si="45"/>
        <v>0</v>
      </c>
      <c r="U43" s="285">
        <f t="shared" si="45"/>
        <v>0</v>
      </c>
      <c r="V43" s="285">
        <f t="shared" si="45"/>
        <v>0</v>
      </c>
      <c r="W43" s="285">
        <f t="shared" si="45"/>
        <v>0</v>
      </c>
      <c r="X43" s="285">
        <f t="shared" si="45"/>
        <v>0</v>
      </c>
      <c r="Y43" s="285">
        <f t="shared" si="45"/>
        <v>0</v>
      </c>
      <c r="Z43" s="275">
        <f t="shared" si="34"/>
        <v>0</v>
      </c>
    </row>
    <row r="44" spans="2:26" ht="16.5" customHeight="1" x14ac:dyDescent="0.15">
      <c r="B44" s="672"/>
      <c r="C44" s="673"/>
      <c r="D44" s="675"/>
      <c r="E44" s="286" t="s">
        <v>105</v>
      </c>
      <c r="F44" s="287">
        <f t="shared" si="45"/>
        <v>0</v>
      </c>
      <c r="G44" s="287">
        <f t="shared" si="45"/>
        <v>0</v>
      </c>
      <c r="H44" s="287">
        <f t="shared" ref="H44:Q44" si="47">H26+H28+H30+H32+H34+H36+H38+H40+H42</f>
        <v>0</v>
      </c>
      <c r="I44" s="287">
        <f t="shared" si="47"/>
        <v>0</v>
      </c>
      <c r="J44" s="287">
        <f t="shared" si="47"/>
        <v>0</v>
      </c>
      <c r="K44" s="287">
        <f t="shared" si="47"/>
        <v>0</v>
      </c>
      <c r="L44" s="287">
        <f t="shared" si="47"/>
        <v>0</v>
      </c>
      <c r="M44" s="287">
        <f t="shared" si="47"/>
        <v>0</v>
      </c>
      <c r="N44" s="287">
        <f t="shared" si="47"/>
        <v>0</v>
      </c>
      <c r="O44" s="287">
        <f t="shared" si="47"/>
        <v>0</v>
      </c>
      <c r="P44" s="287">
        <f t="shared" si="47"/>
        <v>0</v>
      </c>
      <c r="Q44" s="287">
        <f t="shared" si="47"/>
        <v>0</v>
      </c>
      <c r="R44" s="287">
        <f t="shared" si="45"/>
        <v>0</v>
      </c>
      <c r="S44" s="287">
        <f t="shared" si="45"/>
        <v>0</v>
      </c>
      <c r="T44" s="287">
        <f t="shared" si="45"/>
        <v>0</v>
      </c>
      <c r="U44" s="287">
        <f t="shared" si="45"/>
        <v>0</v>
      </c>
      <c r="V44" s="287">
        <f t="shared" si="45"/>
        <v>0</v>
      </c>
      <c r="W44" s="287">
        <f t="shared" si="45"/>
        <v>0</v>
      </c>
      <c r="X44" s="287">
        <f t="shared" si="45"/>
        <v>0</v>
      </c>
      <c r="Y44" s="287">
        <f t="shared" si="45"/>
        <v>0</v>
      </c>
      <c r="Z44" s="288">
        <f t="shared" si="34"/>
        <v>0</v>
      </c>
    </row>
    <row r="45" spans="2:26" ht="16.5" customHeight="1" x14ac:dyDescent="0.15">
      <c r="B45" s="638" t="s">
        <v>128</v>
      </c>
      <c r="C45" s="671"/>
      <c r="D45" s="676"/>
      <c r="E45" s="284" t="s">
        <v>126</v>
      </c>
      <c r="F45" s="285">
        <f t="shared" ref="F45:Y46" si="48">F23+F43</f>
        <v>0</v>
      </c>
      <c r="G45" s="285">
        <f t="shared" si="48"/>
        <v>0</v>
      </c>
      <c r="H45" s="285">
        <f t="shared" ref="H45:Q45" si="49">H23+H43</f>
        <v>0</v>
      </c>
      <c r="I45" s="285">
        <f t="shared" si="49"/>
        <v>0</v>
      </c>
      <c r="J45" s="285">
        <f t="shared" si="49"/>
        <v>0</v>
      </c>
      <c r="K45" s="285">
        <f t="shared" si="49"/>
        <v>0</v>
      </c>
      <c r="L45" s="285">
        <f t="shared" si="49"/>
        <v>0</v>
      </c>
      <c r="M45" s="285">
        <f t="shared" si="49"/>
        <v>0</v>
      </c>
      <c r="N45" s="285">
        <f t="shared" si="49"/>
        <v>0</v>
      </c>
      <c r="O45" s="285">
        <f t="shared" si="49"/>
        <v>0</v>
      </c>
      <c r="P45" s="285">
        <f t="shared" si="49"/>
        <v>0</v>
      </c>
      <c r="Q45" s="285">
        <f t="shared" si="49"/>
        <v>0</v>
      </c>
      <c r="R45" s="285">
        <f t="shared" si="48"/>
        <v>0</v>
      </c>
      <c r="S45" s="285">
        <f t="shared" si="48"/>
        <v>0</v>
      </c>
      <c r="T45" s="285">
        <f t="shared" si="48"/>
        <v>0</v>
      </c>
      <c r="U45" s="285">
        <f t="shared" si="48"/>
        <v>0</v>
      </c>
      <c r="V45" s="285">
        <f t="shared" si="48"/>
        <v>0</v>
      </c>
      <c r="W45" s="285">
        <f t="shared" si="48"/>
        <v>0</v>
      </c>
      <c r="X45" s="285">
        <f t="shared" si="48"/>
        <v>0</v>
      </c>
      <c r="Y45" s="285">
        <f t="shared" si="48"/>
        <v>0</v>
      </c>
      <c r="Z45" s="275">
        <f t="shared" si="34"/>
        <v>0</v>
      </c>
    </row>
    <row r="46" spans="2:26" ht="16.5" customHeight="1" x14ac:dyDescent="0.15">
      <c r="B46" s="672"/>
      <c r="C46" s="673"/>
      <c r="D46" s="677"/>
      <c r="E46" s="286" t="s">
        <v>105</v>
      </c>
      <c r="F46" s="287">
        <f t="shared" si="48"/>
        <v>0</v>
      </c>
      <c r="G46" s="287">
        <f t="shared" si="48"/>
        <v>0</v>
      </c>
      <c r="H46" s="287">
        <f t="shared" ref="H46:Q46" si="50">H24+H44</f>
        <v>0</v>
      </c>
      <c r="I46" s="287">
        <f t="shared" si="50"/>
        <v>0</v>
      </c>
      <c r="J46" s="287">
        <f t="shared" si="50"/>
        <v>0</v>
      </c>
      <c r="K46" s="287">
        <f t="shared" si="50"/>
        <v>0</v>
      </c>
      <c r="L46" s="287">
        <f t="shared" si="50"/>
        <v>0</v>
      </c>
      <c r="M46" s="287">
        <f t="shared" si="50"/>
        <v>0</v>
      </c>
      <c r="N46" s="287">
        <f t="shared" si="50"/>
        <v>0</v>
      </c>
      <c r="O46" s="287">
        <f t="shared" si="50"/>
        <v>0</v>
      </c>
      <c r="P46" s="287">
        <f t="shared" si="50"/>
        <v>0</v>
      </c>
      <c r="Q46" s="287">
        <f t="shared" si="50"/>
        <v>0</v>
      </c>
      <c r="R46" s="287">
        <f t="shared" si="48"/>
        <v>0</v>
      </c>
      <c r="S46" s="287">
        <f t="shared" si="48"/>
        <v>0</v>
      </c>
      <c r="T46" s="287">
        <f t="shared" si="48"/>
        <v>0</v>
      </c>
      <c r="U46" s="287">
        <f t="shared" si="48"/>
        <v>0</v>
      </c>
      <c r="V46" s="287">
        <f t="shared" si="48"/>
        <v>0</v>
      </c>
      <c r="W46" s="287">
        <f t="shared" si="48"/>
        <v>0</v>
      </c>
      <c r="X46" s="287">
        <f t="shared" si="48"/>
        <v>0</v>
      </c>
      <c r="Y46" s="287">
        <f t="shared" si="48"/>
        <v>0</v>
      </c>
      <c r="Z46" s="288">
        <f t="shared" si="34"/>
        <v>0</v>
      </c>
    </row>
    <row r="47" spans="2:26" ht="16.5" customHeight="1" x14ac:dyDescent="0.15">
      <c r="B47" s="255"/>
      <c r="C47" s="289" t="s">
        <v>129</v>
      </c>
      <c r="D47" s="290"/>
      <c r="E47" s="291"/>
      <c r="F47" s="292"/>
      <c r="G47" s="292"/>
      <c r="H47" s="292"/>
      <c r="I47" s="292"/>
      <c r="J47" s="292"/>
      <c r="K47" s="292"/>
      <c r="L47" s="292"/>
      <c r="M47" s="292"/>
      <c r="N47" s="292"/>
      <c r="O47" s="292"/>
      <c r="P47" s="292"/>
      <c r="Q47" s="292"/>
      <c r="R47" s="292"/>
      <c r="S47" s="292"/>
      <c r="T47" s="292"/>
      <c r="U47" s="292"/>
      <c r="V47" s="292"/>
      <c r="W47" s="292"/>
      <c r="X47" s="292"/>
      <c r="Y47" s="292"/>
      <c r="Z47" s="292"/>
    </row>
    <row r="48" spans="2:26" ht="17.100000000000001" customHeight="1" x14ac:dyDescent="0.15">
      <c r="B48" s="14"/>
      <c r="C48" s="264" t="s">
        <v>103</v>
      </c>
    </row>
  </sheetData>
  <sheetProtection insertRows="0"/>
  <protectedRanges>
    <protectedRange sqref="C25:Y42 C5:Y22" name="範囲1"/>
  </protectedRanges>
  <mergeCells count="49">
    <mergeCell ref="B43:C44"/>
    <mergeCell ref="D43:D44"/>
    <mergeCell ref="B45:C46"/>
    <mergeCell ref="D45:D46"/>
    <mergeCell ref="C37:C38"/>
    <mergeCell ref="D37:D38"/>
    <mergeCell ref="C39:C40"/>
    <mergeCell ref="D39:D40"/>
    <mergeCell ref="C41:C42"/>
    <mergeCell ref="D41:D42"/>
    <mergeCell ref="B25:B42"/>
    <mergeCell ref="C25:C26"/>
    <mergeCell ref="D25:D26"/>
    <mergeCell ref="C27:C28"/>
    <mergeCell ref="D27:D28"/>
    <mergeCell ref="C29:C30"/>
    <mergeCell ref="D29:D30"/>
    <mergeCell ref="C31:C32"/>
    <mergeCell ref="D31:D32"/>
    <mergeCell ref="C33:C34"/>
    <mergeCell ref="D33:D34"/>
    <mergeCell ref="C35:C36"/>
    <mergeCell ref="D35:D36"/>
    <mergeCell ref="D19:D20"/>
    <mergeCell ref="C21:C22"/>
    <mergeCell ref="D21:D22"/>
    <mergeCell ref="B23:C24"/>
    <mergeCell ref="D23:D24"/>
    <mergeCell ref="B5:B22"/>
    <mergeCell ref="C5:C6"/>
    <mergeCell ref="D5:D6"/>
    <mergeCell ref="C7:C8"/>
    <mergeCell ref="D7:D8"/>
    <mergeCell ref="C9:C10"/>
    <mergeCell ref="D9:D10"/>
    <mergeCell ref="C11:C12"/>
    <mergeCell ref="D11:D12"/>
    <mergeCell ref="C19:C20"/>
    <mergeCell ref="B1:Z1"/>
    <mergeCell ref="B3:C4"/>
    <mergeCell ref="D3:D4"/>
    <mergeCell ref="E3:Y3"/>
    <mergeCell ref="Z3:Z4"/>
    <mergeCell ref="C13:C14"/>
    <mergeCell ref="D13:D14"/>
    <mergeCell ref="C15:C16"/>
    <mergeCell ref="D15:D16"/>
    <mergeCell ref="C17:C18"/>
    <mergeCell ref="D17:D18"/>
  </mergeCells>
  <phoneticPr fontId="20"/>
  <printOptions horizontalCentered="1"/>
  <pageMargins left="0.55118110236220474" right="0.27559055118110237" top="0.9055118110236221" bottom="0.31496062992125984" header="0.51181102362204722" footer="0.51181102362204722"/>
  <pageSetup paperSize="8" scale="59" firstPageNumber="0" orientation="landscape"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X61"/>
  <sheetViews>
    <sheetView showGridLines="0" view="pageBreakPreview" zoomScale="60" zoomScaleNormal="90" workbookViewId="0">
      <pane ySplit="4" topLeftCell="A5" activePane="bottomLeft" state="frozen"/>
      <selection activeCell="A16" sqref="A16:I16"/>
      <selection pane="bottomLeft" activeCell="A3" sqref="A3:C4"/>
    </sheetView>
  </sheetViews>
  <sheetFormatPr defaultColWidth="9" defaultRowHeight="30" customHeight="1" x14ac:dyDescent="0.15"/>
  <cols>
    <col min="1" max="1" width="25.625" style="204" customWidth="1"/>
    <col min="2" max="2" width="7" style="204" customWidth="1"/>
    <col min="3" max="3" width="10.625" style="204" customWidth="1"/>
    <col min="4" max="4" width="13.625" style="265" customWidth="1"/>
    <col min="5" max="24" width="13.625" style="14" customWidth="1"/>
    <col min="25" max="25" width="9.625" style="14" customWidth="1"/>
    <col min="26" max="26" width="12.625" style="14" customWidth="1"/>
    <col min="27" max="27" width="9" style="14" bestFit="1"/>
    <col min="28" max="16384" width="9" style="14"/>
  </cols>
  <sheetData>
    <row r="1" spans="1:24" s="241" customFormat="1" ht="21" customHeight="1" x14ac:dyDescent="0.15">
      <c r="A1" s="559" t="s">
        <v>223</v>
      </c>
      <c r="B1" s="559"/>
      <c r="C1" s="559"/>
      <c r="D1" s="559"/>
      <c r="E1" s="559"/>
      <c r="F1" s="559"/>
      <c r="G1" s="559"/>
      <c r="H1" s="559"/>
      <c r="I1" s="559"/>
      <c r="J1" s="559"/>
      <c r="K1" s="559"/>
      <c r="L1" s="559"/>
      <c r="M1" s="559"/>
      <c r="N1" s="559"/>
      <c r="O1" s="559"/>
      <c r="P1" s="559"/>
      <c r="Q1" s="559"/>
      <c r="R1" s="559"/>
      <c r="S1" s="559"/>
      <c r="T1" s="559"/>
      <c r="U1" s="559"/>
      <c r="V1" s="559"/>
      <c r="W1" s="559"/>
      <c r="X1" s="559"/>
    </row>
    <row r="2" spans="1:24" s="241" customFormat="1" ht="17.25" customHeight="1" x14ac:dyDescent="0.15">
      <c r="A2" s="242"/>
      <c r="B2" s="243"/>
      <c r="C2" s="243"/>
      <c r="D2" s="244"/>
      <c r="X2" s="245"/>
    </row>
    <row r="3" spans="1:24" ht="15.95" customHeight="1" x14ac:dyDescent="0.15">
      <c r="A3" s="679" t="s">
        <v>130</v>
      </c>
      <c r="B3" s="680"/>
      <c r="C3" s="681"/>
      <c r="D3" s="580" t="s">
        <v>67</v>
      </c>
      <c r="E3" s="580"/>
      <c r="F3" s="580"/>
      <c r="G3" s="580"/>
      <c r="H3" s="580"/>
      <c r="I3" s="580"/>
      <c r="J3" s="580"/>
      <c r="K3" s="580"/>
      <c r="L3" s="580"/>
      <c r="M3" s="580"/>
      <c r="N3" s="580"/>
      <c r="O3" s="580"/>
      <c r="P3" s="580"/>
      <c r="Q3" s="580"/>
      <c r="R3" s="580"/>
      <c r="S3" s="580"/>
      <c r="T3" s="580"/>
      <c r="U3" s="580"/>
      <c r="V3" s="580"/>
      <c r="W3" s="580"/>
      <c r="X3" s="581" t="s">
        <v>68</v>
      </c>
    </row>
    <row r="4" spans="1:24" ht="30" customHeight="1" x14ac:dyDescent="0.15">
      <c r="A4" s="682"/>
      <c r="B4" s="683"/>
      <c r="C4" s="684"/>
      <c r="D4" s="246" t="s">
        <v>220</v>
      </c>
      <c r="E4" s="246">
        <v>7</v>
      </c>
      <c r="F4" s="246">
        <f t="shared" ref="F4:W4" si="0">+E4+1</f>
        <v>8</v>
      </c>
      <c r="G4" s="246">
        <f t="shared" ref="G4" si="1">+F4+1</f>
        <v>9</v>
      </c>
      <c r="H4" s="246">
        <f t="shared" ref="H4" si="2">+G4+1</f>
        <v>10</v>
      </c>
      <c r="I4" s="246">
        <f t="shared" ref="I4" si="3">+H4+1</f>
        <v>11</v>
      </c>
      <c r="J4" s="246">
        <f t="shared" ref="J4" si="4">+I4+1</f>
        <v>12</v>
      </c>
      <c r="K4" s="246">
        <f t="shared" ref="K4" si="5">+J4+1</f>
        <v>13</v>
      </c>
      <c r="L4" s="246">
        <f t="shared" ref="L4" si="6">+K4+1</f>
        <v>14</v>
      </c>
      <c r="M4" s="246">
        <f t="shared" ref="M4" si="7">+L4+1</f>
        <v>15</v>
      </c>
      <c r="N4" s="246">
        <f t="shared" ref="N4" si="8">+M4+1</f>
        <v>16</v>
      </c>
      <c r="O4" s="246">
        <f t="shared" ref="O4" si="9">+N4+1</f>
        <v>17</v>
      </c>
      <c r="P4" s="246">
        <f t="shared" ref="P4" si="10">+O4+1</f>
        <v>18</v>
      </c>
      <c r="Q4" s="246">
        <f t="shared" ref="Q4" si="11">+P4+1</f>
        <v>19</v>
      </c>
      <c r="R4" s="246">
        <f t="shared" si="0"/>
        <v>20</v>
      </c>
      <c r="S4" s="246">
        <f t="shared" si="0"/>
        <v>21</v>
      </c>
      <c r="T4" s="246">
        <f t="shared" si="0"/>
        <v>22</v>
      </c>
      <c r="U4" s="246">
        <f t="shared" si="0"/>
        <v>23</v>
      </c>
      <c r="V4" s="246">
        <f t="shared" si="0"/>
        <v>24</v>
      </c>
      <c r="W4" s="246">
        <f t="shared" si="0"/>
        <v>25</v>
      </c>
      <c r="X4" s="582"/>
    </row>
    <row r="5" spans="1:24" ht="15.95" customHeight="1" x14ac:dyDescent="0.15">
      <c r="A5" s="587"/>
      <c r="B5" s="267" t="s">
        <v>69</v>
      </c>
      <c r="C5" s="268"/>
      <c r="D5" s="260"/>
      <c r="E5" s="261"/>
      <c r="F5" s="261"/>
      <c r="G5" s="261"/>
      <c r="H5" s="261"/>
      <c r="I5" s="261"/>
      <c r="J5" s="261"/>
      <c r="K5" s="261"/>
      <c r="L5" s="261"/>
      <c r="M5" s="261"/>
      <c r="N5" s="261"/>
      <c r="O5" s="261"/>
      <c r="P5" s="261"/>
      <c r="Q5" s="261"/>
      <c r="R5" s="261"/>
      <c r="S5" s="261"/>
      <c r="T5" s="261"/>
      <c r="U5" s="261"/>
      <c r="V5" s="261"/>
      <c r="W5" s="261"/>
      <c r="X5" s="208">
        <f t="shared" ref="X5:X14" si="12">SUM(D5:W5)</f>
        <v>0</v>
      </c>
    </row>
    <row r="6" spans="1:24" ht="15.95" customHeight="1" x14ac:dyDescent="0.15">
      <c r="A6" s="586"/>
      <c r="B6" s="18" t="s">
        <v>81</v>
      </c>
      <c r="C6" s="19"/>
      <c r="D6" s="22"/>
      <c r="E6" s="23"/>
      <c r="F6" s="23"/>
      <c r="G6" s="23"/>
      <c r="H6" s="23"/>
      <c r="I6" s="23"/>
      <c r="J6" s="23"/>
      <c r="K6" s="23"/>
      <c r="L6" s="23"/>
      <c r="M6" s="23"/>
      <c r="N6" s="23"/>
      <c r="O6" s="23"/>
      <c r="P6" s="23"/>
      <c r="Q6" s="23"/>
      <c r="R6" s="23"/>
      <c r="S6" s="23"/>
      <c r="T6" s="23"/>
      <c r="U6" s="23"/>
      <c r="V6" s="23"/>
      <c r="W6" s="23"/>
      <c r="X6" s="213">
        <f t="shared" si="12"/>
        <v>0</v>
      </c>
    </row>
    <row r="7" spans="1:24" ht="15.95" customHeight="1" x14ac:dyDescent="0.15">
      <c r="A7" s="587"/>
      <c r="B7" s="267" t="s">
        <v>69</v>
      </c>
      <c r="C7" s="268"/>
      <c r="D7" s="260"/>
      <c r="E7" s="261"/>
      <c r="F7" s="261"/>
      <c r="G7" s="261"/>
      <c r="H7" s="261"/>
      <c r="I7" s="261"/>
      <c r="J7" s="261"/>
      <c r="K7" s="261"/>
      <c r="L7" s="261"/>
      <c r="M7" s="261"/>
      <c r="N7" s="261"/>
      <c r="O7" s="261"/>
      <c r="P7" s="261"/>
      <c r="Q7" s="261"/>
      <c r="R7" s="261"/>
      <c r="S7" s="261"/>
      <c r="T7" s="261"/>
      <c r="U7" s="261"/>
      <c r="V7" s="261"/>
      <c r="W7" s="261"/>
      <c r="X7" s="208">
        <f t="shared" si="12"/>
        <v>0</v>
      </c>
    </row>
    <row r="8" spans="1:24" ht="15.95" customHeight="1" x14ac:dyDescent="0.15">
      <c r="A8" s="586"/>
      <c r="B8" s="18" t="s">
        <v>81</v>
      </c>
      <c r="C8" s="19"/>
      <c r="D8" s="22"/>
      <c r="E8" s="23"/>
      <c r="F8" s="23"/>
      <c r="G8" s="23"/>
      <c r="H8" s="23"/>
      <c r="I8" s="23"/>
      <c r="J8" s="23"/>
      <c r="K8" s="23"/>
      <c r="L8" s="23"/>
      <c r="M8" s="23"/>
      <c r="N8" s="23"/>
      <c r="O8" s="23"/>
      <c r="P8" s="23"/>
      <c r="Q8" s="23"/>
      <c r="R8" s="23"/>
      <c r="S8" s="23"/>
      <c r="T8" s="23"/>
      <c r="U8" s="23"/>
      <c r="V8" s="23"/>
      <c r="W8" s="23"/>
      <c r="X8" s="213">
        <f t="shared" si="12"/>
        <v>0</v>
      </c>
    </row>
    <row r="9" spans="1:24" ht="15.95" customHeight="1" x14ac:dyDescent="0.15">
      <c r="A9" s="587"/>
      <c r="B9" s="267" t="s">
        <v>69</v>
      </c>
      <c r="C9" s="268"/>
      <c r="D9" s="260"/>
      <c r="E9" s="261"/>
      <c r="F9" s="261"/>
      <c r="G9" s="261"/>
      <c r="H9" s="261"/>
      <c r="I9" s="261"/>
      <c r="J9" s="261"/>
      <c r="K9" s="261"/>
      <c r="L9" s="261"/>
      <c r="M9" s="261"/>
      <c r="N9" s="261"/>
      <c r="O9" s="261"/>
      <c r="P9" s="261"/>
      <c r="Q9" s="261"/>
      <c r="R9" s="261"/>
      <c r="S9" s="261"/>
      <c r="T9" s="261"/>
      <c r="U9" s="261"/>
      <c r="V9" s="261"/>
      <c r="W9" s="261"/>
      <c r="X9" s="208">
        <f t="shared" si="12"/>
        <v>0</v>
      </c>
    </row>
    <row r="10" spans="1:24" ht="15.95" customHeight="1" x14ac:dyDescent="0.15">
      <c r="A10" s="586"/>
      <c r="B10" s="18" t="s">
        <v>81</v>
      </c>
      <c r="C10" s="19"/>
      <c r="D10" s="22"/>
      <c r="E10" s="23"/>
      <c r="F10" s="23"/>
      <c r="G10" s="23"/>
      <c r="H10" s="23"/>
      <c r="I10" s="23"/>
      <c r="J10" s="23"/>
      <c r="K10" s="23"/>
      <c r="L10" s="23"/>
      <c r="M10" s="23"/>
      <c r="N10" s="23"/>
      <c r="O10" s="23"/>
      <c r="P10" s="23"/>
      <c r="Q10" s="23"/>
      <c r="R10" s="23"/>
      <c r="S10" s="23"/>
      <c r="T10" s="23"/>
      <c r="U10" s="23"/>
      <c r="V10" s="23"/>
      <c r="W10" s="23"/>
      <c r="X10" s="213">
        <f t="shared" si="12"/>
        <v>0</v>
      </c>
    </row>
    <row r="11" spans="1:24" ht="15.95" customHeight="1" x14ac:dyDescent="0.15">
      <c r="A11" s="587"/>
      <c r="B11" s="267" t="s">
        <v>69</v>
      </c>
      <c r="C11" s="268"/>
      <c r="D11" s="260"/>
      <c r="E11" s="261"/>
      <c r="F11" s="261"/>
      <c r="G11" s="261"/>
      <c r="H11" s="261"/>
      <c r="I11" s="261"/>
      <c r="J11" s="261"/>
      <c r="K11" s="261"/>
      <c r="L11" s="261"/>
      <c r="M11" s="261"/>
      <c r="N11" s="261"/>
      <c r="O11" s="261"/>
      <c r="P11" s="261"/>
      <c r="Q11" s="261"/>
      <c r="R11" s="261"/>
      <c r="S11" s="261"/>
      <c r="T11" s="261"/>
      <c r="U11" s="261"/>
      <c r="V11" s="261"/>
      <c r="W11" s="261"/>
      <c r="X11" s="208">
        <f t="shared" si="12"/>
        <v>0</v>
      </c>
    </row>
    <row r="12" spans="1:24" ht="15.95" customHeight="1" x14ac:dyDescent="0.15">
      <c r="A12" s="586"/>
      <c r="B12" s="18" t="s">
        <v>81</v>
      </c>
      <c r="C12" s="19"/>
      <c r="D12" s="22"/>
      <c r="E12" s="23"/>
      <c r="F12" s="23"/>
      <c r="G12" s="23"/>
      <c r="H12" s="23"/>
      <c r="I12" s="23"/>
      <c r="J12" s="23"/>
      <c r="K12" s="23"/>
      <c r="L12" s="23"/>
      <c r="M12" s="23"/>
      <c r="N12" s="23"/>
      <c r="O12" s="23"/>
      <c r="P12" s="23"/>
      <c r="Q12" s="23"/>
      <c r="R12" s="23"/>
      <c r="S12" s="23"/>
      <c r="T12" s="23"/>
      <c r="U12" s="23"/>
      <c r="V12" s="23"/>
      <c r="W12" s="23"/>
      <c r="X12" s="213">
        <f t="shared" si="12"/>
        <v>0</v>
      </c>
    </row>
    <row r="13" spans="1:24" ht="15.95" customHeight="1" x14ac:dyDescent="0.15">
      <c r="A13" s="587"/>
      <c r="B13" s="267" t="s">
        <v>69</v>
      </c>
      <c r="C13" s="268"/>
      <c r="D13" s="260"/>
      <c r="E13" s="261"/>
      <c r="F13" s="261"/>
      <c r="G13" s="261"/>
      <c r="H13" s="261"/>
      <c r="I13" s="261"/>
      <c r="J13" s="261"/>
      <c r="K13" s="261"/>
      <c r="L13" s="261"/>
      <c r="M13" s="261"/>
      <c r="N13" s="261"/>
      <c r="O13" s="261"/>
      <c r="P13" s="261"/>
      <c r="Q13" s="261"/>
      <c r="R13" s="261"/>
      <c r="S13" s="261"/>
      <c r="T13" s="261"/>
      <c r="U13" s="261"/>
      <c r="V13" s="261"/>
      <c r="W13" s="261"/>
      <c r="X13" s="208">
        <f t="shared" si="12"/>
        <v>0</v>
      </c>
    </row>
    <row r="14" spans="1:24" ht="15.95" customHeight="1" x14ac:dyDescent="0.15">
      <c r="A14" s="586"/>
      <c r="B14" s="18" t="s">
        <v>81</v>
      </c>
      <c r="C14" s="19"/>
      <c r="D14" s="22"/>
      <c r="E14" s="23"/>
      <c r="F14" s="23"/>
      <c r="G14" s="23"/>
      <c r="H14" s="23"/>
      <c r="I14" s="23"/>
      <c r="J14" s="23"/>
      <c r="K14" s="23"/>
      <c r="L14" s="23"/>
      <c r="M14" s="23"/>
      <c r="N14" s="23"/>
      <c r="O14" s="23"/>
      <c r="P14" s="23"/>
      <c r="Q14" s="23"/>
      <c r="R14" s="23"/>
      <c r="S14" s="23"/>
      <c r="T14" s="23"/>
      <c r="U14" s="23"/>
      <c r="V14" s="23"/>
      <c r="W14" s="23"/>
      <c r="X14" s="213">
        <f t="shared" si="12"/>
        <v>0</v>
      </c>
    </row>
    <row r="15" spans="1:24" ht="15.95" customHeight="1" x14ac:dyDescent="0.15">
      <c r="A15" s="587"/>
      <c r="B15" s="267" t="s">
        <v>69</v>
      </c>
      <c r="C15" s="268"/>
      <c r="D15" s="260"/>
      <c r="E15" s="261"/>
      <c r="F15" s="261"/>
      <c r="G15" s="261"/>
      <c r="H15" s="261"/>
      <c r="I15" s="261"/>
      <c r="J15" s="261"/>
      <c r="K15" s="261"/>
      <c r="L15" s="261"/>
      <c r="M15" s="261"/>
      <c r="N15" s="261"/>
      <c r="O15" s="261"/>
      <c r="P15" s="261"/>
      <c r="Q15" s="261"/>
      <c r="R15" s="261"/>
      <c r="S15" s="261"/>
      <c r="T15" s="261"/>
      <c r="U15" s="261"/>
      <c r="V15" s="261"/>
      <c r="W15" s="261"/>
      <c r="X15" s="208">
        <f t="shared" ref="X15:X24" si="13">SUM(D15:W15)</f>
        <v>0</v>
      </c>
    </row>
    <row r="16" spans="1:24" ht="15.95" customHeight="1" x14ac:dyDescent="0.15">
      <c r="A16" s="586"/>
      <c r="B16" s="18" t="s">
        <v>81</v>
      </c>
      <c r="C16" s="19"/>
      <c r="D16" s="22"/>
      <c r="E16" s="23"/>
      <c r="F16" s="23"/>
      <c r="G16" s="23"/>
      <c r="H16" s="23"/>
      <c r="I16" s="23"/>
      <c r="J16" s="23"/>
      <c r="K16" s="23"/>
      <c r="L16" s="23"/>
      <c r="M16" s="23"/>
      <c r="N16" s="23"/>
      <c r="O16" s="23"/>
      <c r="P16" s="23"/>
      <c r="Q16" s="23"/>
      <c r="R16" s="23"/>
      <c r="S16" s="23"/>
      <c r="T16" s="23"/>
      <c r="U16" s="23"/>
      <c r="V16" s="23"/>
      <c r="W16" s="23"/>
      <c r="X16" s="213">
        <f t="shared" si="13"/>
        <v>0</v>
      </c>
    </row>
    <row r="17" spans="1:24" ht="15.95" customHeight="1" x14ac:dyDescent="0.15">
      <c r="A17" s="587"/>
      <c r="B17" s="267" t="s">
        <v>69</v>
      </c>
      <c r="C17" s="268"/>
      <c r="D17" s="260"/>
      <c r="E17" s="261"/>
      <c r="F17" s="261"/>
      <c r="G17" s="261"/>
      <c r="H17" s="261"/>
      <c r="I17" s="261"/>
      <c r="J17" s="261"/>
      <c r="K17" s="261"/>
      <c r="L17" s="261"/>
      <c r="M17" s="261"/>
      <c r="N17" s="261"/>
      <c r="O17" s="261"/>
      <c r="P17" s="261"/>
      <c r="Q17" s="261"/>
      <c r="R17" s="261"/>
      <c r="S17" s="261"/>
      <c r="T17" s="261"/>
      <c r="U17" s="261"/>
      <c r="V17" s="261"/>
      <c r="W17" s="261"/>
      <c r="X17" s="208">
        <f t="shared" si="13"/>
        <v>0</v>
      </c>
    </row>
    <row r="18" spans="1:24" ht="15.95" customHeight="1" x14ac:dyDescent="0.15">
      <c r="A18" s="586"/>
      <c r="B18" s="18" t="s">
        <v>81</v>
      </c>
      <c r="C18" s="19"/>
      <c r="D18" s="22"/>
      <c r="E18" s="23"/>
      <c r="F18" s="23"/>
      <c r="G18" s="23"/>
      <c r="H18" s="23"/>
      <c r="I18" s="23"/>
      <c r="J18" s="23"/>
      <c r="K18" s="23"/>
      <c r="L18" s="23"/>
      <c r="M18" s="23"/>
      <c r="N18" s="23"/>
      <c r="O18" s="23"/>
      <c r="P18" s="23"/>
      <c r="Q18" s="23"/>
      <c r="R18" s="23"/>
      <c r="S18" s="23"/>
      <c r="T18" s="23"/>
      <c r="U18" s="23"/>
      <c r="V18" s="23"/>
      <c r="W18" s="23"/>
      <c r="X18" s="213">
        <f t="shared" si="13"/>
        <v>0</v>
      </c>
    </row>
    <row r="19" spans="1:24" ht="15.95" customHeight="1" x14ac:dyDescent="0.15">
      <c r="A19" s="587"/>
      <c r="B19" s="267" t="s">
        <v>69</v>
      </c>
      <c r="C19" s="268"/>
      <c r="D19" s="260"/>
      <c r="E19" s="261"/>
      <c r="F19" s="261"/>
      <c r="G19" s="261"/>
      <c r="H19" s="261"/>
      <c r="I19" s="261"/>
      <c r="J19" s="261"/>
      <c r="K19" s="261"/>
      <c r="L19" s="261"/>
      <c r="M19" s="261"/>
      <c r="N19" s="261"/>
      <c r="O19" s="261"/>
      <c r="P19" s="261"/>
      <c r="Q19" s="261"/>
      <c r="R19" s="261"/>
      <c r="S19" s="261"/>
      <c r="T19" s="261"/>
      <c r="U19" s="261"/>
      <c r="V19" s="261"/>
      <c r="W19" s="261"/>
      <c r="X19" s="208">
        <f t="shared" si="13"/>
        <v>0</v>
      </c>
    </row>
    <row r="20" spans="1:24" ht="15.95" customHeight="1" x14ac:dyDescent="0.15">
      <c r="A20" s="586"/>
      <c r="B20" s="18" t="s">
        <v>81</v>
      </c>
      <c r="C20" s="19"/>
      <c r="D20" s="22"/>
      <c r="E20" s="23"/>
      <c r="F20" s="23"/>
      <c r="G20" s="23"/>
      <c r="H20" s="23"/>
      <c r="I20" s="23"/>
      <c r="J20" s="23"/>
      <c r="K20" s="23"/>
      <c r="L20" s="23"/>
      <c r="M20" s="23"/>
      <c r="N20" s="23"/>
      <c r="O20" s="23"/>
      <c r="P20" s="23"/>
      <c r="Q20" s="23"/>
      <c r="R20" s="23"/>
      <c r="S20" s="23"/>
      <c r="T20" s="23"/>
      <c r="U20" s="23"/>
      <c r="V20" s="23"/>
      <c r="W20" s="23"/>
      <c r="X20" s="213">
        <f t="shared" si="13"/>
        <v>0</v>
      </c>
    </row>
    <row r="21" spans="1:24" ht="15.95" customHeight="1" x14ac:dyDescent="0.15">
      <c r="A21" s="587"/>
      <c r="B21" s="267" t="s">
        <v>69</v>
      </c>
      <c r="C21" s="268"/>
      <c r="D21" s="260"/>
      <c r="E21" s="261"/>
      <c r="F21" s="261"/>
      <c r="G21" s="261"/>
      <c r="H21" s="261"/>
      <c r="I21" s="261"/>
      <c r="J21" s="261"/>
      <c r="K21" s="261"/>
      <c r="L21" s="261"/>
      <c r="M21" s="261"/>
      <c r="N21" s="261"/>
      <c r="O21" s="261"/>
      <c r="P21" s="261"/>
      <c r="Q21" s="261"/>
      <c r="R21" s="261"/>
      <c r="S21" s="261"/>
      <c r="T21" s="261"/>
      <c r="U21" s="261"/>
      <c r="V21" s="261"/>
      <c r="W21" s="261"/>
      <c r="X21" s="208">
        <f t="shared" si="13"/>
        <v>0</v>
      </c>
    </row>
    <row r="22" spans="1:24" ht="15.95" customHeight="1" x14ac:dyDescent="0.15">
      <c r="A22" s="586"/>
      <c r="B22" s="18" t="s">
        <v>81</v>
      </c>
      <c r="C22" s="19"/>
      <c r="D22" s="22"/>
      <c r="E22" s="23"/>
      <c r="F22" s="23"/>
      <c r="G22" s="23"/>
      <c r="H22" s="23"/>
      <c r="I22" s="23"/>
      <c r="J22" s="23"/>
      <c r="K22" s="23"/>
      <c r="L22" s="23"/>
      <c r="M22" s="23"/>
      <c r="N22" s="23"/>
      <c r="O22" s="23"/>
      <c r="P22" s="23"/>
      <c r="Q22" s="23"/>
      <c r="R22" s="23"/>
      <c r="S22" s="23"/>
      <c r="T22" s="23"/>
      <c r="U22" s="23"/>
      <c r="V22" s="23"/>
      <c r="W22" s="23"/>
      <c r="X22" s="213">
        <f t="shared" si="13"/>
        <v>0</v>
      </c>
    </row>
    <row r="23" spans="1:24" ht="15.95" customHeight="1" x14ac:dyDescent="0.15">
      <c r="A23" s="587"/>
      <c r="B23" s="267" t="s">
        <v>69</v>
      </c>
      <c r="C23" s="268"/>
      <c r="D23" s="260"/>
      <c r="E23" s="261"/>
      <c r="F23" s="261"/>
      <c r="G23" s="261"/>
      <c r="H23" s="261"/>
      <c r="I23" s="261"/>
      <c r="J23" s="261"/>
      <c r="K23" s="261"/>
      <c r="L23" s="261"/>
      <c r="M23" s="261"/>
      <c r="N23" s="261"/>
      <c r="O23" s="261"/>
      <c r="P23" s="261"/>
      <c r="Q23" s="261"/>
      <c r="R23" s="261"/>
      <c r="S23" s="261"/>
      <c r="T23" s="261"/>
      <c r="U23" s="261"/>
      <c r="V23" s="261"/>
      <c r="W23" s="261"/>
      <c r="X23" s="208">
        <f t="shared" si="13"/>
        <v>0</v>
      </c>
    </row>
    <row r="24" spans="1:24" ht="15.95" customHeight="1" x14ac:dyDescent="0.15">
      <c r="A24" s="586"/>
      <c r="B24" s="18" t="s">
        <v>81</v>
      </c>
      <c r="C24" s="19"/>
      <c r="D24" s="22"/>
      <c r="E24" s="23"/>
      <c r="F24" s="23"/>
      <c r="G24" s="23"/>
      <c r="H24" s="23"/>
      <c r="I24" s="23"/>
      <c r="J24" s="23"/>
      <c r="K24" s="23"/>
      <c r="L24" s="23"/>
      <c r="M24" s="23"/>
      <c r="N24" s="23"/>
      <c r="O24" s="23"/>
      <c r="P24" s="23"/>
      <c r="Q24" s="23"/>
      <c r="R24" s="23"/>
      <c r="S24" s="23"/>
      <c r="T24" s="23"/>
      <c r="U24" s="23"/>
      <c r="V24" s="23"/>
      <c r="W24" s="23"/>
      <c r="X24" s="213">
        <f t="shared" si="13"/>
        <v>0</v>
      </c>
    </row>
    <row r="25" spans="1:24" ht="15.95" customHeight="1" x14ac:dyDescent="0.15">
      <c r="A25" s="587"/>
      <c r="B25" s="267" t="s">
        <v>69</v>
      </c>
      <c r="C25" s="268"/>
      <c r="D25" s="260"/>
      <c r="E25" s="261"/>
      <c r="F25" s="261"/>
      <c r="G25" s="261"/>
      <c r="H25" s="261"/>
      <c r="I25" s="261"/>
      <c r="J25" s="261"/>
      <c r="K25" s="261"/>
      <c r="L25" s="261"/>
      <c r="M25" s="261"/>
      <c r="N25" s="261"/>
      <c r="O25" s="261"/>
      <c r="P25" s="261"/>
      <c r="Q25" s="261"/>
      <c r="R25" s="261"/>
      <c r="S25" s="261"/>
      <c r="T25" s="261"/>
      <c r="U25" s="261"/>
      <c r="V25" s="261"/>
      <c r="W25" s="261"/>
      <c r="X25" s="208">
        <f t="shared" ref="X25:X32" si="14">SUM(D25:W25)</f>
        <v>0</v>
      </c>
    </row>
    <row r="26" spans="1:24" ht="15.95" customHeight="1" x14ac:dyDescent="0.15">
      <c r="A26" s="586"/>
      <c r="B26" s="18" t="s">
        <v>81</v>
      </c>
      <c r="C26" s="19"/>
      <c r="D26" s="22"/>
      <c r="E26" s="23"/>
      <c r="F26" s="23"/>
      <c r="G26" s="23"/>
      <c r="H26" s="23"/>
      <c r="I26" s="23"/>
      <c r="J26" s="23"/>
      <c r="K26" s="23"/>
      <c r="L26" s="23"/>
      <c r="M26" s="23"/>
      <c r="N26" s="23"/>
      <c r="O26" s="23"/>
      <c r="P26" s="23"/>
      <c r="Q26" s="23"/>
      <c r="R26" s="23"/>
      <c r="S26" s="23"/>
      <c r="T26" s="23"/>
      <c r="U26" s="23"/>
      <c r="V26" s="23"/>
      <c r="W26" s="23"/>
      <c r="X26" s="213">
        <f t="shared" si="14"/>
        <v>0</v>
      </c>
    </row>
    <row r="27" spans="1:24" ht="15.95" customHeight="1" x14ac:dyDescent="0.15">
      <c r="A27" s="587"/>
      <c r="B27" s="267" t="s">
        <v>69</v>
      </c>
      <c r="C27" s="268"/>
      <c r="D27" s="260"/>
      <c r="E27" s="261"/>
      <c r="F27" s="261"/>
      <c r="G27" s="261"/>
      <c r="H27" s="261"/>
      <c r="I27" s="261"/>
      <c r="J27" s="261"/>
      <c r="K27" s="261"/>
      <c r="L27" s="261"/>
      <c r="M27" s="261"/>
      <c r="N27" s="261"/>
      <c r="O27" s="261"/>
      <c r="P27" s="261"/>
      <c r="Q27" s="261"/>
      <c r="R27" s="261"/>
      <c r="S27" s="261"/>
      <c r="T27" s="261"/>
      <c r="U27" s="261"/>
      <c r="V27" s="261"/>
      <c r="W27" s="261"/>
      <c r="X27" s="208">
        <f t="shared" si="14"/>
        <v>0</v>
      </c>
    </row>
    <row r="28" spans="1:24" ht="15.95" customHeight="1" x14ac:dyDescent="0.15">
      <c r="A28" s="586"/>
      <c r="B28" s="18" t="s">
        <v>81</v>
      </c>
      <c r="C28" s="19"/>
      <c r="D28" s="22"/>
      <c r="E28" s="23"/>
      <c r="F28" s="23"/>
      <c r="G28" s="23"/>
      <c r="H28" s="23"/>
      <c r="I28" s="23"/>
      <c r="J28" s="23"/>
      <c r="K28" s="23"/>
      <c r="L28" s="23"/>
      <c r="M28" s="23"/>
      <c r="N28" s="23"/>
      <c r="O28" s="23"/>
      <c r="P28" s="23"/>
      <c r="Q28" s="23"/>
      <c r="R28" s="23"/>
      <c r="S28" s="23"/>
      <c r="T28" s="23"/>
      <c r="U28" s="23"/>
      <c r="V28" s="23"/>
      <c r="W28" s="23"/>
      <c r="X28" s="213">
        <f t="shared" si="14"/>
        <v>0</v>
      </c>
    </row>
    <row r="29" spans="1:24" ht="15.95" customHeight="1" x14ac:dyDescent="0.15">
      <c r="A29" s="587"/>
      <c r="B29" s="267" t="s">
        <v>69</v>
      </c>
      <c r="C29" s="268"/>
      <c r="D29" s="260"/>
      <c r="E29" s="261"/>
      <c r="F29" s="261"/>
      <c r="G29" s="261"/>
      <c r="H29" s="261"/>
      <c r="I29" s="261"/>
      <c r="J29" s="261"/>
      <c r="K29" s="261"/>
      <c r="L29" s="261"/>
      <c r="M29" s="261"/>
      <c r="N29" s="261"/>
      <c r="O29" s="261"/>
      <c r="P29" s="261"/>
      <c r="Q29" s="261"/>
      <c r="R29" s="261"/>
      <c r="S29" s="261"/>
      <c r="T29" s="261"/>
      <c r="U29" s="261"/>
      <c r="V29" s="261"/>
      <c r="W29" s="261"/>
      <c r="X29" s="208">
        <f t="shared" si="14"/>
        <v>0</v>
      </c>
    </row>
    <row r="30" spans="1:24" ht="15.95" customHeight="1" x14ac:dyDescent="0.15">
      <c r="A30" s="586"/>
      <c r="B30" s="18" t="s">
        <v>81</v>
      </c>
      <c r="C30" s="19"/>
      <c r="D30" s="22"/>
      <c r="E30" s="23"/>
      <c r="F30" s="23"/>
      <c r="G30" s="23"/>
      <c r="H30" s="23"/>
      <c r="I30" s="23"/>
      <c r="J30" s="23"/>
      <c r="K30" s="23"/>
      <c r="L30" s="23"/>
      <c r="M30" s="23"/>
      <c r="N30" s="23"/>
      <c r="O30" s="23"/>
      <c r="P30" s="23"/>
      <c r="Q30" s="23"/>
      <c r="R30" s="23"/>
      <c r="S30" s="23"/>
      <c r="T30" s="23"/>
      <c r="U30" s="23"/>
      <c r="V30" s="23"/>
      <c r="W30" s="23"/>
      <c r="X30" s="213">
        <f t="shared" si="14"/>
        <v>0</v>
      </c>
    </row>
    <row r="31" spans="1:24" ht="15.95" customHeight="1" x14ac:dyDescent="0.15">
      <c r="A31" s="587"/>
      <c r="B31" s="267" t="s">
        <v>69</v>
      </c>
      <c r="C31" s="268"/>
      <c r="D31" s="260"/>
      <c r="E31" s="261"/>
      <c r="F31" s="261"/>
      <c r="G31" s="261"/>
      <c r="H31" s="261"/>
      <c r="I31" s="261"/>
      <c r="J31" s="261"/>
      <c r="K31" s="261"/>
      <c r="L31" s="261"/>
      <c r="M31" s="261"/>
      <c r="N31" s="261"/>
      <c r="O31" s="261"/>
      <c r="P31" s="261"/>
      <c r="Q31" s="261"/>
      <c r="R31" s="261"/>
      <c r="S31" s="261"/>
      <c r="T31" s="261"/>
      <c r="U31" s="261"/>
      <c r="V31" s="261"/>
      <c r="W31" s="261"/>
      <c r="X31" s="208">
        <f t="shared" si="14"/>
        <v>0</v>
      </c>
    </row>
    <row r="32" spans="1:24" ht="15.95" customHeight="1" x14ac:dyDescent="0.15">
      <c r="A32" s="586"/>
      <c r="B32" s="18" t="s">
        <v>81</v>
      </c>
      <c r="C32" s="19"/>
      <c r="D32" s="22"/>
      <c r="E32" s="23"/>
      <c r="F32" s="23"/>
      <c r="G32" s="23"/>
      <c r="H32" s="23"/>
      <c r="I32" s="23"/>
      <c r="J32" s="23"/>
      <c r="K32" s="23"/>
      <c r="L32" s="23"/>
      <c r="M32" s="23"/>
      <c r="N32" s="23"/>
      <c r="O32" s="23"/>
      <c r="P32" s="23"/>
      <c r="Q32" s="23"/>
      <c r="R32" s="23"/>
      <c r="S32" s="23"/>
      <c r="T32" s="23"/>
      <c r="U32" s="23"/>
      <c r="V32" s="23"/>
      <c r="W32" s="23"/>
      <c r="X32" s="213">
        <f t="shared" si="14"/>
        <v>0</v>
      </c>
    </row>
    <row r="33" spans="1:24" ht="15.95" customHeight="1" x14ac:dyDescent="0.15">
      <c r="A33" s="587"/>
      <c r="B33" s="267" t="s">
        <v>69</v>
      </c>
      <c r="C33" s="268"/>
      <c r="D33" s="260"/>
      <c r="E33" s="261"/>
      <c r="F33" s="261"/>
      <c r="G33" s="261"/>
      <c r="H33" s="261"/>
      <c r="I33" s="261"/>
      <c r="J33" s="261"/>
      <c r="K33" s="261"/>
      <c r="L33" s="261"/>
      <c r="M33" s="261"/>
      <c r="N33" s="261"/>
      <c r="O33" s="261"/>
      <c r="P33" s="261"/>
      <c r="Q33" s="261"/>
      <c r="R33" s="261"/>
      <c r="S33" s="261"/>
      <c r="T33" s="261"/>
      <c r="U33" s="261"/>
      <c r="V33" s="261"/>
      <c r="W33" s="261"/>
      <c r="X33" s="208">
        <f t="shared" ref="X33:X42" si="15">SUM(D33:W33)</f>
        <v>0</v>
      </c>
    </row>
    <row r="34" spans="1:24" ht="15.95" customHeight="1" x14ac:dyDescent="0.15">
      <c r="A34" s="586"/>
      <c r="B34" s="18" t="s">
        <v>81</v>
      </c>
      <c r="C34" s="19"/>
      <c r="D34" s="22"/>
      <c r="E34" s="23"/>
      <c r="F34" s="23"/>
      <c r="G34" s="23"/>
      <c r="H34" s="23"/>
      <c r="I34" s="23"/>
      <c r="J34" s="23"/>
      <c r="K34" s="23"/>
      <c r="L34" s="23"/>
      <c r="M34" s="23"/>
      <c r="N34" s="23"/>
      <c r="O34" s="23"/>
      <c r="P34" s="23"/>
      <c r="Q34" s="23"/>
      <c r="R34" s="23"/>
      <c r="S34" s="23"/>
      <c r="T34" s="23"/>
      <c r="U34" s="23"/>
      <c r="V34" s="23"/>
      <c r="W34" s="23"/>
      <c r="X34" s="213">
        <f t="shared" si="15"/>
        <v>0</v>
      </c>
    </row>
    <row r="35" spans="1:24" ht="15.95" customHeight="1" x14ac:dyDescent="0.15">
      <c r="A35" s="587"/>
      <c r="B35" s="267" t="s">
        <v>69</v>
      </c>
      <c r="C35" s="268"/>
      <c r="D35" s="260"/>
      <c r="E35" s="261"/>
      <c r="F35" s="261"/>
      <c r="G35" s="261"/>
      <c r="H35" s="261"/>
      <c r="I35" s="261"/>
      <c r="J35" s="261"/>
      <c r="K35" s="261"/>
      <c r="L35" s="261"/>
      <c r="M35" s="261"/>
      <c r="N35" s="261"/>
      <c r="O35" s="261"/>
      <c r="P35" s="261"/>
      <c r="Q35" s="261"/>
      <c r="R35" s="261"/>
      <c r="S35" s="261"/>
      <c r="T35" s="261"/>
      <c r="U35" s="261"/>
      <c r="V35" s="261"/>
      <c r="W35" s="261"/>
      <c r="X35" s="208">
        <f t="shared" si="15"/>
        <v>0</v>
      </c>
    </row>
    <row r="36" spans="1:24" ht="15.95" customHeight="1" x14ac:dyDescent="0.15">
      <c r="A36" s="586"/>
      <c r="B36" s="18" t="s">
        <v>81</v>
      </c>
      <c r="C36" s="19"/>
      <c r="D36" s="22"/>
      <c r="E36" s="23"/>
      <c r="F36" s="23"/>
      <c r="G36" s="23"/>
      <c r="H36" s="23"/>
      <c r="I36" s="23"/>
      <c r="J36" s="23"/>
      <c r="K36" s="23"/>
      <c r="L36" s="23"/>
      <c r="M36" s="23"/>
      <c r="N36" s="23"/>
      <c r="O36" s="23"/>
      <c r="P36" s="23"/>
      <c r="Q36" s="23"/>
      <c r="R36" s="23"/>
      <c r="S36" s="23"/>
      <c r="T36" s="23"/>
      <c r="U36" s="23"/>
      <c r="V36" s="23"/>
      <c r="W36" s="23"/>
      <c r="X36" s="213">
        <f t="shared" si="15"/>
        <v>0</v>
      </c>
    </row>
    <row r="37" spans="1:24" ht="15.95" customHeight="1" x14ac:dyDescent="0.15">
      <c r="A37" s="587"/>
      <c r="B37" s="267" t="s">
        <v>69</v>
      </c>
      <c r="C37" s="268"/>
      <c r="D37" s="260"/>
      <c r="E37" s="261"/>
      <c r="F37" s="261"/>
      <c r="G37" s="261"/>
      <c r="H37" s="261"/>
      <c r="I37" s="261"/>
      <c r="J37" s="261"/>
      <c r="K37" s="261"/>
      <c r="L37" s="261"/>
      <c r="M37" s="261"/>
      <c r="N37" s="261"/>
      <c r="O37" s="261"/>
      <c r="P37" s="261"/>
      <c r="Q37" s="261"/>
      <c r="R37" s="261"/>
      <c r="S37" s="261"/>
      <c r="T37" s="261"/>
      <c r="U37" s="261"/>
      <c r="V37" s="261"/>
      <c r="W37" s="261"/>
      <c r="X37" s="208">
        <f t="shared" si="15"/>
        <v>0</v>
      </c>
    </row>
    <row r="38" spans="1:24" ht="15.95" customHeight="1" x14ac:dyDescent="0.15">
      <c r="A38" s="586"/>
      <c r="B38" s="18" t="s">
        <v>81</v>
      </c>
      <c r="C38" s="19"/>
      <c r="D38" s="22"/>
      <c r="E38" s="23"/>
      <c r="F38" s="23"/>
      <c r="G38" s="23"/>
      <c r="H38" s="23"/>
      <c r="I38" s="23"/>
      <c r="J38" s="23"/>
      <c r="K38" s="23"/>
      <c r="L38" s="23"/>
      <c r="M38" s="23"/>
      <c r="N38" s="23"/>
      <c r="O38" s="23"/>
      <c r="P38" s="23"/>
      <c r="Q38" s="23"/>
      <c r="R38" s="23"/>
      <c r="S38" s="23"/>
      <c r="T38" s="23"/>
      <c r="U38" s="23"/>
      <c r="V38" s="23"/>
      <c r="W38" s="23"/>
      <c r="X38" s="213">
        <f t="shared" si="15"/>
        <v>0</v>
      </c>
    </row>
    <row r="39" spans="1:24" ht="15.95" customHeight="1" x14ac:dyDescent="0.15">
      <c r="A39" s="587"/>
      <c r="B39" s="267" t="s">
        <v>69</v>
      </c>
      <c r="C39" s="268"/>
      <c r="D39" s="260"/>
      <c r="E39" s="261"/>
      <c r="F39" s="261"/>
      <c r="G39" s="261"/>
      <c r="H39" s="261"/>
      <c r="I39" s="261"/>
      <c r="J39" s="261"/>
      <c r="K39" s="261"/>
      <c r="L39" s="261"/>
      <c r="M39" s="261"/>
      <c r="N39" s="261"/>
      <c r="O39" s="261"/>
      <c r="P39" s="261"/>
      <c r="Q39" s="261"/>
      <c r="R39" s="261"/>
      <c r="S39" s="261"/>
      <c r="T39" s="261"/>
      <c r="U39" s="261"/>
      <c r="V39" s="261"/>
      <c r="W39" s="261"/>
      <c r="X39" s="208">
        <f t="shared" si="15"/>
        <v>0</v>
      </c>
    </row>
    <row r="40" spans="1:24" ht="15.95" customHeight="1" x14ac:dyDescent="0.15">
      <c r="A40" s="586"/>
      <c r="B40" s="18" t="s">
        <v>81</v>
      </c>
      <c r="C40" s="19"/>
      <c r="D40" s="22"/>
      <c r="E40" s="23"/>
      <c r="F40" s="23"/>
      <c r="G40" s="23"/>
      <c r="H40" s="23"/>
      <c r="I40" s="23"/>
      <c r="J40" s="23"/>
      <c r="K40" s="23"/>
      <c r="L40" s="23"/>
      <c r="M40" s="23"/>
      <c r="N40" s="23"/>
      <c r="O40" s="23"/>
      <c r="P40" s="23"/>
      <c r="Q40" s="23"/>
      <c r="R40" s="23"/>
      <c r="S40" s="23"/>
      <c r="T40" s="23"/>
      <c r="U40" s="23"/>
      <c r="V40" s="23"/>
      <c r="W40" s="23"/>
      <c r="X40" s="213">
        <f t="shared" si="15"/>
        <v>0</v>
      </c>
    </row>
    <row r="41" spans="1:24" ht="15.95" customHeight="1" x14ac:dyDescent="0.15">
      <c r="A41" s="587"/>
      <c r="B41" s="267" t="s">
        <v>69</v>
      </c>
      <c r="C41" s="268"/>
      <c r="D41" s="260"/>
      <c r="E41" s="261"/>
      <c r="F41" s="261"/>
      <c r="G41" s="261"/>
      <c r="H41" s="261"/>
      <c r="I41" s="261"/>
      <c r="J41" s="261"/>
      <c r="K41" s="261"/>
      <c r="L41" s="261"/>
      <c r="M41" s="261"/>
      <c r="N41" s="261"/>
      <c r="O41" s="261"/>
      <c r="P41" s="261"/>
      <c r="Q41" s="261"/>
      <c r="R41" s="261"/>
      <c r="S41" s="261"/>
      <c r="T41" s="261"/>
      <c r="U41" s="261"/>
      <c r="V41" s="261"/>
      <c r="W41" s="261"/>
      <c r="X41" s="208">
        <f t="shared" si="15"/>
        <v>0</v>
      </c>
    </row>
    <row r="42" spans="1:24" ht="15.95" customHeight="1" x14ac:dyDescent="0.15">
      <c r="A42" s="586"/>
      <c r="B42" s="18" t="s">
        <v>81</v>
      </c>
      <c r="C42" s="19"/>
      <c r="D42" s="22"/>
      <c r="E42" s="23"/>
      <c r="F42" s="23"/>
      <c r="G42" s="23"/>
      <c r="H42" s="23"/>
      <c r="I42" s="23"/>
      <c r="J42" s="23"/>
      <c r="K42" s="23"/>
      <c r="L42" s="23"/>
      <c r="M42" s="23"/>
      <c r="N42" s="23"/>
      <c r="O42" s="23"/>
      <c r="P42" s="23"/>
      <c r="Q42" s="23"/>
      <c r="R42" s="23"/>
      <c r="S42" s="23"/>
      <c r="T42" s="23"/>
      <c r="U42" s="23"/>
      <c r="V42" s="23"/>
      <c r="W42" s="23"/>
      <c r="X42" s="213">
        <f t="shared" si="15"/>
        <v>0</v>
      </c>
    </row>
    <row r="43" spans="1:24" ht="15.95" customHeight="1" x14ac:dyDescent="0.15">
      <c r="A43" s="587"/>
      <c r="B43" s="267" t="s">
        <v>69</v>
      </c>
      <c r="C43" s="268"/>
      <c r="D43" s="260"/>
      <c r="E43" s="261"/>
      <c r="F43" s="261"/>
      <c r="G43" s="261"/>
      <c r="H43" s="261"/>
      <c r="I43" s="261"/>
      <c r="J43" s="261"/>
      <c r="K43" s="261"/>
      <c r="L43" s="261"/>
      <c r="M43" s="261"/>
      <c r="N43" s="261"/>
      <c r="O43" s="261"/>
      <c r="P43" s="261"/>
      <c r="Q43" s="261"/>
      <c r="R43" s="261"/>
      <c r="S43" s="261"/>
      <c r="T43" s="261"/>
      <c r="U43" s="261"/>
      <c r="V43" s="261"/>
      <c r="W43" s="261"/>
      <c r="X43" s="208">
        <f t="shared" ref="X43:X51" si="16">SUM(D43:W43)</f>
        <v>0</v>
      </c>
    </row>
    <row r="44" spans="1:24" ht="15.95" customHeight="1" x14ac:dyDescent="0.15">
      <c r="A44" s="586"/>
      <c r="B44" s="18" t="s">
        <v>81</v>
      </c>
      <c r="C44" s="19"/>
      <c r="D44" s="22"/>
      <c r="E44" s="23"/>
      <c r="F44" s="23"/>
      <c r="G44" s="23"/>
      <c r="H44" s="23"/>
      <c r="I44" s="23"/>
      <c r="J44" s="23"/>
      <c r="K44" s="23"/>
      <c r="L44" s="23"/>
      <c r="M44" s="23"/>
      <c r="N44" s="23"/>
      <c r="O44" s="23"/>
      <c r="P44" s="23"/>
      <c r="Q44" s="23"/>
      <c r="R44" s="23"/>
      <c r="S44" s="23"/>
      <c r="T44" s="23"/>
      <c r="U44" s="23"/>
      <c r="V44" s="23"/>
      <c r="W44" s="23"/>
      <c r="X44" s="213">
        <f t="shared" si="16"/>
        <v>0</v>
      </c>
    </row>
    <row r="45" spans="1:24" ht="15.95" customHeight="1" x14ac:dyDescent="0.15">
      <c r="A45" s="587"/>
      <c r="B45" s="267" t="s">
        <v>69</v>
      </c>
      <c r="C45" s="268"/>
      <c r="D45" s="260"/>
      <c r="E45" s="261"/>
      <c r="F45" s="261"/>
      <c r="G45" s="261"/>
      <c r="H45" s="261"/>
      <c r="I45" s="261"/>
      <c r="J45" s="261"/>
      <c r="K45" s="261"/>
      <c r="L45" s="261"/>
      <c r="M45" s="261"/>
      <c r="N45" s="261"/>
      <c r="O45" s="261"/>
      <c r="P45" s="261"/>
      <c r="Q45" s="261"/>
      <c r="R45" s="261"/>
      <c r="S45" s="261"/>
      <c r="T45" s="261"/>
      <c r="U45" s="261"/>
      <c r="V45" s="261"/>
      <c r="W45" s="261"/>
      <c r="X45" s="208">
        <f t="shared" si="16"/>
        <v>0</v>
      </c>
    </row>
    <row r="46" spans="1:24" ht="15.95" customHeight="1" x14ac:dyDescent="0.15">
      <c r="A46" s="586"/>
      <c r="B46" s="18" t="s">
        <v>81</v>
      </c>
      <c r="C46" s="19"/>
      <c r="D46" s="22"/>
      <c r="E46" s="23"/>
      <c r="F46" s="23"/>
      <c r="G46" s="23"/>
      <c r="H46" s="23"/>
      <c r="I46" s="23"/>
      <c r="J46" s="23"/>
      <c r="K46" s="23"/>
      <c r="L46" s="23"/>
      <c r="M46" s="23"/>
      <c r="N46" s="23"/>
      <c r="O46" s="23"/>
      <c r="P46" s="23"/>
      <c r="Q46" s="23"/>
      <c r="R46" s="23"/>
      <c r="S46" s="23"/>
      <c r="T46" s="23"/>
      <c r="U46" s="23"/>
      <c r="V46" s="23"/>
      <c r="W46" s="23"/>
      <c r="X46" s="213">
        <f t="shared" si="16"/>
        <v>0</v>
      </c>
    </row>
    <row r="47" spans="1:24" ht="15.95" customHeight="1" x14ac:dyDescent="0.15">
      <c r="A47" s="587"/>
      <c r="B47" s="267" t="s">
        <v>69</v>
      </c>
      <c r="C47" s="268"/>
      <c r="D47" s="260"/>
      <c r="E47" s="261"/>
      <c r="F47" s="261"/>
      <c r="G47" s="261"/>
      <c r="H47" s="261"/>
      <c r="I47" s="261"/>
      <c r="J47" s="261"/>
      <c r="K47" s="261"/>
      <c r="L47" s="261"/>
      <c r="M47" s="261"/>
      <c r="N47" s="261"/>
      <c r="O47" s="261"/>
      <c r="P47" s="261"/>
      <c r="Q47" s="261"/>
      <c r="R47" s="261"/>
      <c r="S47" s="261"/>
      <c r="T47" s="261"/>
      <c r="U47" s="261"/>
      <c r="V47" s="261"/>
      <c r="W47" s="261"/>
      <c r="X47" s="208">
        <f t="shared" si="16"/>
        <v>0</v>
      </c>
    </row>
    <row r="48" spans="1:24" ht="15.95" customHeight="1" x14ac:dyDescent="0.15">
      <c r="A48" s="586"/>
      <c r="B48" s="18" t="s">
        <v>81</v>
      </c>
      <c r="C48" s="19"/>
      <c r="D48" s="22"/>
      <c r="E48" s="23"/>
      <c r="F48" s="23"/>
      <c r="G48" s="23"/>
      <c r="H48" s="23"/>
      <c r="I48" s="23"/>
      <c r="J48" s="23"/>
      <c r="K48" s="23"/>
      <c r="L48" s="23"/>
      <c r="M48" s="23"/>
      <c r="N48" s="23"/>
      <c r="O48" s="23"/>
      <c r="P48" s="23"/>
      <c r="Q48" s="23"/>
      <c r="R48" s="23"/>
      <c r="S48" s="23"/>
      <c r="T48" s="23"/>
      <c r="U48" s="23"/>
      <c r="V48" s="23"/>
      <c r="W48" s="23"/>
      <c r="X48" s="213">
        <f t="shared" si="16"/>
        <v>0</v>
      </c>
    </row>
    <row r="49" spans="1:24" ht="15.95" customHeight="1" x14ac:dyDescent="0.15">
      <c r="A49" s="587"/>
      <c r="B49" s="267" t="s">
        <v>69</v>
      </c>
      <c r="C49" s="268"/>
      <c r="D49" s="260"/>
      <c r="E49" s="261"/>
      <c r="F49" s="261"/>
      <c r="G49" s="261"/>
      <c r="H49" s="261"/>
      <c r="I49" s="261"/>
      <c r="J49" s="261"/>
      <c r="K49" s="261"/>
      <c r="L49" s="261"/>
      <c r="M49" s="261"/>
      <c r="N49" s="261"/>
      <c r="O49" s="261"/>
      <c r="P49" s="261"/>
      <c r="Q49" s="261"/>
      <c r="R49" s="261"/>
      <c r="S49" s="261"/>
      <c r="T49" s="261"/>
      <c r="U49" s="261"/>
      <c r="V49" s="261"/>
      <c r="W49" s="261"/>
      <c r="X49" s="208">
        <f t="shared" si="16"/>
        <v>0</v>
      </c>
    </row>
    <row r="50" spans="1:24" ht="15.95" customHeight="1" x14ac:dyDescent="0.15">
      <c r="A50" s="586"/>
      <c r="B50" s="18" t="s">
        <v>81</v>
      </c>
      <c r="C50" s="19"/>
      <c r="D50" s="22"/>
      <c r="E50" s="23"/>
      <c r="F50" s="23"/>
      <c r="G50" s="23"/>
      <c r="H50" s="23"/>
      <c r="I50" s="23"/>
      <c r="J50" s="23"/>
      <c r="K50" s="23"/>
      <c r="L50" s="23"/>
      <c r="M50" s="23"/>
      <c r="N50" s="23"/>
      <c r="O50" s="23"/>
      <c r="P50" s="23"/>
      <c r="Q50" s="23"/>
      <c r="R50" s="23"/>
      <c r="S50" s="23"/>
      <c r="T50" s="23"/>
      <c r="U50" s="23"/>
      <c r="V50" s="23"/>
      <c r="W50" s="23"/>
      <c r="X50" s="213">
        <f t="shared" si="16"/>
        <v>0</v>
      </c>
    </row>
    <row r="51" spans="1:24" ht="15.95" customHeight="1" x14ac:dyDescent="0.15">
      <c r="A51" s="588" t="s">
        <v>82</v>
      </c>
      <c r="B51" s="589"/>
      <c r="C51" s="262"/>
      <c r="D51" s="263">
        <f t="shared" ref="D51:W51" si="17">SUM(D50,D48,D46,D44,D42,D40,D38,D36,D34,D32,D30,D28,D26,D24,D22,D20,D18,D16,D14,D12,D10,D8,D6)</f>
        <v>0</v>
      </c>
      <c r="E51" s="263">
        <f t="shared" si="17"/>
        <v>0</v>
      </c>
      <c r="F51" s="263">
        <f t="shared" si="17"/>
        <v>0</v>
      </c>
      <c r="G51" s="263">
        <f t="shared" si="17"/>
        <v>0</v>
      </c>
      <c r="H51" s="263">
        <f t="shared" si="17"/>
        <v>0</v>
      </c>
      <c r="I51" s="263">
        <f t="shared" si="17"/>
        <v>0</v>
      </c>
      <c r="J51" s="263">
        <f t="shared" si="17"/>
        <v>0</v>
      </c>
      <c r="K51" s="263">
        <f t="shared" si="17"/>
        <v>0</v>
      </c>
      <c r="L51" s="263">
        <f t="shared" si="17"/>
        <v>0</v>
      </c>
      <c r="M51" s="263">
        <f t="shared" si="17"/>
        <v>0</v>
      </c>
      <c r="N51" s="263">
        <f t="shared" si="17"/>
        <v>0</v>
      </c>
      <c r="O51" s="263">
        <f t="shared" si="17"/>
        <v>0</v>
      </c>
      <c r="P51" s="263">
        <f t="shared" si="17"/>
        <v>0</v>
      </c>
      <c r="Q51" s="263">
        <f t="shared" si="17"/>
        <v>0</v>
      </c>
      <c r="R51" s="263">
        <f t="shared" si="17"/>
        <v>0</v>
      </c>
      <c r="S51" s="263">
        <f t="shared" si="17"/>
        <v>0</v>
      </c>
      <c r="T51" s="263">
        <f t="shared" si="17"/>
        <v>0</v>
      </c>
      <c r="U51" s="263">
        <f t="shared" si="17"/>
        <v>0</v>
      </c>
      <c r="V51" s="263">
        <f t="shared" si="17"/>
        <v>0</v>
      </c>
      <c r="W51" s="263">
        <f t="shared" si="17"/>
        <v>0</v>
      </c>
      <c r="X51" s="213">
        <f t="shared" si="16"/>
        <v>0</v>
      </c>
    </row>
    <row r="52" spans="1:24" ht="15.95" customHeight="1" x14ac:dyDescent="0.15">
      <c r="A52" s="264" t="s">
        <v>131</v>
      </c>
    </row>
    <row r="53" spans="1:24" ht="15.95" customHeight="1" x14ac:dyDescent="0.15">
      <c r="A53" s="14" t="s">
        <v>132</v>
      </c>
    </row>
    <row r="54" spans="1:24" ht="15.95" customHeight="1" x14ac:dyDescent="0.15">
      <c r="A54" s="14" t="s">
        <v>100</v>
      </c>
    </row>
    <row r="55" spans="1:24" s="266" customFormat="1" ht="15.95" customHeight="1" x14ac:dyDescent="0.15">
      <c r="A55" s="264" t="s">
        <v>87</v>
      </c>
    </row>
    <row r="56" spans="1:24" ht="20.25" customHeight="1" x14ac:dyDescent="0.15"/>
    <row r="57" spans="1:24" ht="20.25" customHeight="1" x14ac:dyDescent="0.15"/>
    <row r="58" spans="1:24" ht="20.25" customHeight="1" x14ac:dyDescent="0.15"/>
    <row r="59" spans="1:24" ht="20.25" customHeight="1" x14ac:dyDescent="0.15"/>
    <row r="60" spans="1:24" ht="20.25" customHeight="1" x14ac:dyDescent="0.15"/>
    <row r="61" spans="1:24" ht="30" customHeight="1" x14ac:dyDescent="0.15">
      <c r="A61" s="14"/>
      <c r="B61" s="14"/>
      <c r="C61" s="14"/>
      <c r="D61" s="14"/>
    </row>
  </sheetData>
  <sheetProtection insertRows="0"/>
  <protectedRanges>
    <protectedRange sqref="A56:JF61" name="範囲3"/>
    <protectedRange sqref="A5:W50" name="範囲1"/>
  </protectedRanges>
  <mergeCells count="28">
    <mergeCell ref="A49:A50"/>
    <mergeCell ref="A51:B51"/>
    <mergeCell ref="A33:A34"/>
    <mergeCell ref="A35:A36"/>
    <mergeCell ref="A37:A38"/>
    <mergeCell ref="A39:A40"/>
    <mergeCell ref="A41:A42"/>
    <mergeCell ref="A43:A44"/>
    <mergeCell ref="A27:A28"/>
    <mergeCell ref="A29:A30"/>
    <mergeCell ref="A31:A32"/>
    <mergeCell ref="A45:A46"/>
    <mergeCell ref="A47:A48"/>
    <mergeCell ref="A17:A18"/>
    <mergeCell ref="A19:A20"/>
    <mergeCell ref="A21:A22"/>
    <mergeCell ref="A23:A24"/>
    <mergeCell ref="A25:A26"/>
    <mergeCell ref="A7:A8"/>
    <mergeCell ref="A9:A10"/>
    <mergeCell ref="A11:A12"/>
    <mergeCell ref="A13:A14"/>
    <mergeCell ref="A15:A16"/>
    <mergeCell ref="A1:X1"/>
    <mergeCell ref="A3:C4"/>
    <mergeCell ref="D3:W3"/>
    <mergeCell ref="X3:X4"/>
    <mergeCell ref="A5:A6"/>
  </mergeCells>
  <phoneticPr fontId="6"/>
  <printOptions verticalCentered="1"/>
  <pageMargins left="0.62992125984251968" right="0.39370078740157483" top="0.9055118110236221" bottom="0.51181102362204722" header="0.51181102362204722" footer="0.51181102362204722"/>
  <pageSetup paperSize="8" scale="61" firstPageNumber="0" orientation="landscape" r:id="rId1"/>
  <headerFooter alignWithMargins="0">
    <oddHeader>&amp;R&amp;A</oddHeader>
  </headerFooter>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記載要領</vt:lpstr>
      <vt:lpstr>様式10号表紙</vt:lpstr>
      <vt:lpstr>様式10-1</vt:lpstr>
      <vt:lpstr>様式10-2-1</vt:lpstr>
      <vt:lpstr>様式10-2-2</vt:lpstr>
      <vt:lpstr>様式10-3</vt:lpstr>
      <vt:lpstr>様式10-3【記載例】</vt:lpstr>
      <vt:lpstr>様式10-4</vt:lpstr>
      <vt:lpstr>様式10-5-1</vt:lpstr>
      <vt:lpstr>様式10-5-2</vt:lpstr>
      <vt:lpstr>様式10-6</vt:lpstr>
      <vt:lpstr>様式10-7</vt:lpstr>
      <vt:lpstr>様式10-8</vt:lpstr>
      <vt:lpstr>様式10-9</vt:lpstr>
      <vt:lpstr>様式10-10</vt:lpstr>
      <vt:lpstr>様式10-11</vt:lpstr>
      <vt:lpstr>記載要領!Print_Area</vt:lpstr>
      <vt:lpstr>'様式10-1'!Print_Area</vt:lpstr>
      <vt:lpstr>'様式10-10'!Print_Area</vt:lpstr>
      <vt:lpstr>'様式10-11'!Print_Area</vt:lpstr>
      <vt:lpstr>'様式10-2-1'!Print_Area</vt:lpstr>
      <vt:lpstr>'様式10-2-2'!Print_Area</vt:lpstr>
      <vt:lpstr>'様式10-3'!Print_Area</vt:lpstr>
      <vt:lpstr>'様式10-3【記載例】'!Print_Area</vt:lpstr>
      <vt:lpstr>'様式10-4'!Print_Area</vt:lpstr>
      <vt:lpstr>'様式10-5-1'!Print_Area</vt:lpstr>
      <vt:lpstr>'様式10-5-2'!Print_Area</vt:lpstr>
      <vt:lpstr>'様式10-7'!Print_Area</vt:lpstr>
      <vt:lpstr>'様式10-8'!Print_Area</vt:lpstr>
      <vt:lpstr>'様式10-9'!Print_Area</vt:lpstr>
      <vt:lpstr>様式10号表紙!Print_Area</vt:lpstr>
      <vt:lpstr>'様式10-3'!Print_Titles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1601-01-01T00:00:00Z</cp:lastPrinted>
  <dcterms:created xsi:type="dcterms:W3CDTF">2020-07-17T02:58:36Z</dcterms:created>
  <dcterms:modified xsi:type="dcterms:W3CDTF">2023-01-12T23:52:42Z</dcterms:modified>
</cp:coreProperties>
</file>